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<sst xmlns="http://schemas.openxmlformats.org/spreadsheetml/2006/main" count="294" uniqueCount="135">
  <si>
    <t>Furnizor:</t>
  </si>
  <si>
    <t>Restart Energy One SA</t>
  </si>
  <si>
    <t>Telefon:</t>
  </si>
  <si>
    <t>0356.414.175</t>
  </si>
  <si>
    <t>Fax:</t>
  </si>
  <si>
    <t>0356.414.173</t>
  </si>
  <si>
    <t>E-mail:</t>
  </si>
  <si>
    <t>office@restartenergy.ro</t>
  </si>
  <si>
    <t>Pagină web:</t>
  </si>
  <si>
    <t>www.restartenergy.ro</t>
  </si>
  <si>
    <t xml:space="preserve">Perioada de raportare: </t>
  </si>
  <si>
    <t>Trimestrul II- Anul 2021</t>
  </si>
  <si>
    <t>Nr. crt.</t>
  </si>
  <si>
    <t>Inidicatori de performanta generali*</t>
  </si>
  <si>
    <t>Tip CF</t>
  </si>
  <si>
    <t>Trim. I</t>
  </si>
  <si>
    <t>Trim. II</t>
  </si>
  <si>
    <t>Trim. III</t>
  </si>
  <si>
    <t>Trim. IV</t>
  </si>
  <si>
    <t>An</t>
  </si>
  <si>
    <t>1.</t>
  </si>
  <si>
    <t>Numărul de locuri de consum deservite la începutul perioadei de raportare</t>
  </si>
  <si>
    <t>casnic</t>
  </si>
  <si>
    <t>noncasnic mic</t>
  </si>
  <si>
    <t>noncasnic mare</t>
  </si>
  <si>
    <t>total</t>
  </si>
  <si>
    <t>2.</t>
  </si>
  <si>
    <t>Numărul de locuri de consum noi și locuri de consum preluate în cursul perioadei de raportare</t>
  </si>
  <si>
    <t>3.</t>
  </si>
  <si>
    <t>Numărul de locuri de consum pentru care au încetat contractele de furnizare a energiei electrice în cursul perioadei de raportare</t>
  </si>
  <si>
    <t>4.</t>
  </si>
  <si>
    <t>Numărul de locuri de consum deservite la sfârșitul perioadei de raportare</t>
  </si>
  <si>
    <t xml:space="preserve">
</t>
  </si>
  <si>
    <t>5.</t>
  </si>
  <si>
    <t>Numărul de locuri de consum deservite la sfârșitul perioadei de raportare, pentru care furnizorul a încheiat contractele de rețea</t>
  </si>
  <si>
    <t>6.</t>
  </si>
  <si>
    <t>Energie electrică furnizată în perioada de raportare (MWh)</t>
  </si>
  <si>
    <t>13,943.50</t>
  </si>
  <si>
    <t>19,239.60</t>
  </si>
  <si>
    <t>15,946.80</t>
  </si>
  <si>
    <t>7.</t>
  </si>
  <si>
    <t>Numărul contractelor de furnizare încheiate cu CF ca urmare a ofertelor - tip şi/sau ofertelor de furnizare  personalizate transmise la solicitarea acestora, în condiţii şi la preţuri negociate</t>
  </si>
  <si>
    <t>8.</t>
  </si>
  <si>
    <t>Numărul de încălcări ale termenului de emitere a ofertelor de furnizare</t>
  </si>
  <si>
    <t>Numărul de compensaţii plătite CF pentru nerespectarea termenului de emitere a ofertelor de furnizare</t>
  </si>
  <si>
    <t>10.</t>
  </si>
  <si>
    <t>Numărul total de plângeri privind facturarea; acest indicator cuprinde atât plângerile întemeiate, cât şi pe cele neîntemeiate, indiferent dacă au implicat sau nu verificarea datelor măsurate de către OM</t>
  </si>
  <si>
    <t>11.</t>
  </si>
  <si>
    <t>Numărul de plângeri întemeiate privind facturarea; acest indicator cuprinde toate plângerile întemeiate, indiferent dacă au implicat sau nu verificarea datelor măsurate de către OM</t>
  </si>
  <si>
    <t>12.</t>
  </si>
  <si>
    <t>Numărul de plângeri privind facturarea ce implică verificarea datelor măsurate</t>
  </si>
  <si>
    <t>13.</t>
  </si>
  <si>
    <t>Numărul de încălcări ale termenului de răspuns la plângerile privind facturile de energie electrică</t>
  </si>
  <si>
    <t>14.</t>
  </si>
  <si>
    <t>Numărul de compensaţii plătite CF în cazul nerespectării termenului de răspuns la plângerile privind facturile de energie electrică</t>
  </si>
  <si>
    <t>15.</t>
  </si>
  <si>
    <t>Numărul de locuri de consum deconectate pentru neplata contravalorii facturii de energie electrică</t>
  </si>
  <si>
    <t>16.</t>
  </si>
  <si>
    <t>Număr de locuri de consum pentru care furnizorul  a solicitat OR reconectarea în cel mult 4 ore de la confirmarea îndeplinirii de către CF a obligaţiilor de plată</t>
  </si>
  <si>
    <t>17.</t>
  </si>
  <si>
    <t>Număr de locuri de consum pentru care furnizorul a solicitat OR reconectarea în mai mult de 4 ore de la confirmarea îndeplinirii de către CF a obligaţiilor de plată</t>
  </si>
  <si>
    <t>18.</t>
  </si>
  <si>
    <t>Numărul de compensaţii plătite CF în cazul nerespectării termenului de comunicare către OR a solicitării de reluare a furnizării de energie electrică</t>
  </si>
  <si>
    <t>19.</t>
  </si>
  <si>
    <t>Numărul de plângeri primite de la CF privind deconectarea locurilor de consum pentru neplata contravalorii facturii de energie electrică; acest indicator va cuprinde atât plângerile întemeiate, cât şi pe cele neîntemeiate</t>
  </si>
  <si>
    <t>20.</t>
  </si>
  <si>
    <t xml:space="preserve">Numărul de plângeri întemeiate primite de la CF privind deconectarea locurilor de consum pentru neplata contravalorii facturii de energie electrică </t>
  </si>
  <si>
    <t>21.</t>
  </si>
  <si>
    <t>Numărul de încălcări ale termenului de răspuns la plângerile CF privind deconectarea locurilor de consum pentru neplata contravalorii facturii de energie electrică</t>
  </si>
  <si>
    <t>22.</t>
  </si>
  <si>
    <t>Numărul de compensaţii plătite CF în cazul nerespectării termenului de răspuns la plângerile CF privind deconectarea locurilor de consum pentru neplata contravalorii facturii de energie electrică</t>
  </si>
  <si>
    <t>23.</t>
  </si>
  <si>
    <t>Numărul de solicitări ale clienților casnici privind schimbarea tipului de tarif reglementat</t>
  </si>
  <si>
    <t>24.</t>
  </si>
  <si>
    <t>Numărul de solicitări de schimbare a tarifului reglementat de către clienții casnici, soluționate în mai puțin de 10 zile lucrătoare</t>
  </si>
  <si>
    <t>25.</t>
  </si>
  <si>
    <t>Numărul de plângeri ale clienţilor casnici privind schimbarea tarifului reglementat la energia electrică</t>
  </si>
  <si>
    <t>26.</t>
  </si>
  <si>
    <t>Numărul de încălcări ale termenului de soluţionare a solicitărilor clienţilor casnici de schimbare a tarifului reglementat sau a plângerilor clienţilor casnici privind schimbarea tarifului reglementat la energia electrică</t>
  </si>
  <si>
    <t>27.</t>
  </si>
  <si>
    <t>Numărul de compensaţii plătite clienţilor casnici în cazul nerespectării termenului de soluţionare a solicitărilor de modificare a tarifului reglementat sau a plângerilor clienţilor casnici privind schimbarea tarifului reglementat la energia electrică</t>
  </si>
  <si>
    <t>28.</t>
  </si>
  <si>
    <t>Numărul total de solicitări şi plângeri ale CF, altele decât cele tratate explicit în standard</t>
  </si>
  <si>
    <t>29.</t>
  </si>
  <si>
    <t>Numărul de plângeri primite, altele decât cele tratate explicit în standard</t>
  </si>
  <si>
    <t>30.</t>
  </si>
  <si>
    <t>Numărul de plângeri întemeiate ale CF, altele decât cele tratate explicit în standard</t>
  </si>
  <si>
    <t>31.</t>
  </si>
  <si>
    <t>Numărul de încălcări ale termenului de răspuns la solicitările/plângerile CF, altele decât cele tratate explicit în standard</t>
  </si>
  <si>
    <t>32.</t>
  </si>
  <si>
    <t>Numărul de compensaţii plătite în cazul nerespectării termenului de răspuns la solicitările/plângerile CF, altele decât cele tratate explicit în standard</t>
  </si>
  <si>
    <t>33.</t>
  </si>
  <si>
    <t>Numărul de solicitări/plângeri primite de la CF,  de tipul celor tratate în art. 13 alin. (3) și (4)</t>
  </si>
  <si>
    <t>34.</t>
  </si>
  <si>
    <t>Numărul de încălcări ale termenului de transmitere către OR a solicitărilor/plângerilor CF care fac obiectul art. 13 alin. (3) şi (4), respectiv către CF a răspunsurilor primite de la OR</t>
  </si>
  <si>
    <t>35.</t>
  </si>
  <si>
    <t xml:space="preserve">Numărul de compensaţii plătite CF în cazul nerespectării termenului de transmitere către OR a solicitărilor/plângerilor CF, care fac obiectul art. 13 alin. (3) şi (4), respectiv către CF a răspunsurilor primite de la OR </t>
  </si>
  <si>
    <t>36.</t>
  </si>
  <si>
    <t>Numărul de solicitări ale clienţilor casnici de a primi despăgubiri pentru deteriorarea receptoarelor electrocasnice ca efect al unor supratensiuni accidentale produse în reţeaua electrică a OR</t>
  </si>
  <si>
    <t>37.</t>
  </si>
  <si>
    <t>Numărul de încălcări, de către furnizor, ale termenelor prevăzute în Procedură</t>
  </si>
  <si>
    <t>38.</t>
  </si>
  <si>
    <t>Numărul de compensaţii plătite de către furnizor clienţilor casnici în cazul nerespectării termenelor din Procedură</t>
  </si>
  <si>
    <t>39.</t>
  </si>
  <si>
    <t>Numărul punctelor de informare regională/locală ale furnizorului</t>
  </si>
  <si>
    <t>toţi</t>
  </si>
  <si>
    <t>40.</t>
  </si>
  <si>
    <t>Numărul de linii telefonice cu număr de apel gratuit</t>
  </si>
  <si>
    <t>41.</t>
  </si>
  <si>
    <t>Numărul de linii telefonice cu număr de apel cu tarif normal</t>
  </si>
  <si>
    <t>42.</t>
  </si>
  <si>
    <t>Numărul de linii telefonice cu operator 12 ore în zilele lucrătoare</t>
  </si>
  <si>
    <t>43.</t>
  </si>
  <si>
    <t>Numărul de apeluri telefonice înregistrate prin centrul de telefonie (call-center)</t>
  </si>
  <si>
    <t>44.</t>
  </si>
  <si>
    <t>Numărul de  apeluri telefonice preluate prin centrul de telefonie (call-center)</t>
  </si>
  <si>
    <t>45.</t>
  </si>
  <si>
    <t>Timpul mediu de aşteptare a apelurilor înregistrate prin centrul de telefonie (secunde)</t>
  </si>
  <si>
    <t>46.</t>
  </si>
  <si>
    <t>Numărul de plângeri ale CF proprii, adresate furnizorului prin care acesta este învinuit că nu a respectat obligațiile care îi revin la solicitarea CF de denunțare unilaterală a contractului de furnizare în scopul schimbării furnizorului</t>
  </si>
  <si>
    <t>47.</t>
  </si>
  <si>
    <t>Numărul de plângeri ale CF deserviți de alt furnizor, adresate furnizorului prin care furnizorul este învinuit că nu a respectat obligațiile care îi revin atunci când un CF îi solicită să facă demersurile necesare pentru a-i asigura furnizarea energiei electrice</t>
  </si>
  <si>
    <t>48.</t>
  </si>
  <si>
    <t xml:space="preserve">Numărul de locuri de consum pentru care CF proprii au denunțat unilateral contractul de furnizare în vederea schimbării furnizorului </t>
  </si>
  <si>
    <t>49.</t>
  </si>
  <si>
    <t>Numărul de locuri de consum care au fost preluate de către furnizor ca urmare a schimbării furnizorului de către CF</t>
  </si>
  <si>
    <t>50.</t>
  </si>
  <si>
    <t xml:space="preserve">Numărul de încălcări ale indicatorilor de performanţă garantaţi </t>
  </si>
  <si>
    <t>51.</t>
  </si>
  <si>
    <t>Numărul de compensaţii acordate ca urmare a nerespectării termenelor prevăzute în prezentul standard</t>
  </si>
  <si>
    <t>52.</t>
  </si>
  <si>
    <t>Numărul de solicitări ale CF noncasnici mari de a primi compensaţii pentru nerespectarea de către furnizor a indicatorilor de performanță garantaţi</t>
  </si>
  <si>
    <t>53.</t>
  </si>
  <si>
    <t>Numărul de compensaţii plătite CF ca urmare a nerespectării de către OR a indicatorilor de performanţă prevăzuţi în standardul de performanţă pentru serviciul de reţea, în vigoare</t>
  </si>
  <si>
    <t>*) Semnificația în detaliu a fiecărui indicator este cea precizată în textul standardului.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</si>
</sst>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#,##0.#"/>
    <numFmt numFmtId="165" formatCode="0.0"/>
  </numFmts>
  <fonts count="12">
    <font>
      <sz val="11.0"/>
      <color theme="1"/>
      <name val="Arial"/>
    </font>
    <font>
      <sz val="11.0"/>
      <color theme="1"/>
      <name val="Times New Roman"/>
    </font>
    <font>
      <b/>
      <sz val="11.0"/>
      <color theme="1"/>
      <name val="Times New Roman"/>
    </font>
    <font>
      <b/>
      <u/>
      <sz val="11.0"/>
      <color theme="10"/>
      <name val="Times New Roman"/>
    </font>
    <font/>
    <font>
      <b/>
      <sz val="11.0"/>
      <color rgb="FF000000"/>
      <name val="Times New Roman"/>
    </font>
    <font>
      <sz val="11.0"/>
      <color rgb="FF000000"/>
      <name val="Times New Roman"/>
    </font>
    <font>
      <sz val="11.0"/>
      <color rgb="FF000000"/>
      <name val="&quot;times new roman&quot;"/>
    </font>
    <font>
      <b/>
      <sz val="11.0"/>
      <color rgb="FF000000"/>
      <name val="&quot;times new roman&quot;"/>
    </font>
    <font>
      <sz val="9.0"/>
      <color rgb="FF000000"/>
      <name val="Sylfaen"/>
    </font>
    <font>
      <b/>
      <sz val="9.0"/>
      <color theme="1"/>
      <name val="Merriweather"/>
    </font>
    <font>
      <u/>
      <sz val="11.0"/>
      <color theme="1"/>
      <name val="Times New Roman"/>
    </font>
  </fonts>
  <fills count="4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</fills>
  <borders count="28">
    <border/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</border>
    <border>
      <left style="medium">
        <color rgb="FF000000"/>
      </left>
      <right style="medium">
        <color rgb="FF000000"/>
      </right>
      <top/>
      <bottom style="thick">
        <color rgb="FF000000"/>
      </bottom>
    </border>
    <border>
      <left/>
      <right style="medium">
        <color rgb="FF000000"/>
      </right>
      <top/>
      <bottom style="thick">
        <color rgb="FF000000"/>
      </bottom>
    </border>
    <border>
      <left/>
      <right/>
      <top/>
      <bottom style="thick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/>
    </border>
    <border>
      <left style="medium">
        <color rgb="FF000000"/>
      </left>
      <right style="medium">
        <color rgb="FF000000"/>
      </right>
      <top style="medium">
        <color rgb="FF000000"/>
      </top>
      <bottom style="thick">
        <color rgb="FF000000"/>
      </bottom>
    </border>
    <border>
      <left/>
      <right/>
      <top/>
      <bottom/>
    </border>
    <border>
      <left style="medium">
        <color rgb="FF000000"/>
      </left>
      <right style="medium">
        <color rgb="FF000000"/>
      </right>
      <top style="thick">
        <color rgb="FF000000"/>
      </top>
    </border>
    <border>
      <left/>
      <right/>
      <top/>
      <bottom style="medium">
        <color rgb="FF000000"/>
      </bottom>
    </border>
    <border>
      <left style="medium">
        <color rgb="FF000000"/>
      </left>
      <right style="medium">
        <color rgb="FF000000"/>
      </right>
      <top style="thick">
        <color rgb="FF000000"/>
      </top>
      <bottom style="medium">
        <color rgb="FF000000"/>
      </bottom>
    </border>
    <border>
      <left/>
      <right style="medium">
        <color rgb="FF000000"/>
      </right>
      <top/>
      <bottom style="medium">
        <color rgb="FF000000"/>
      </bottom>
    </border>
    <border>
      <left/>
      <right style="medium">
        <color rgb="FF000000"/>
      </right>
      <top/>
      <bottom/>
    </border>
    <border>
      <left/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bottom style="thick">
        <color rgb="FF000000"/>
      </bottom>
    </border>
    <border>
      <left style="medium">
        <color rgb="FF000000"/>
      </left>
      <right style="medium">
        <color rgb="FF000000"/>
      </right>
      <bottom/>
    </border>
    <border>
      <left style="medium">
        <color rgb="FF000000"/>
      </left>
      <right style="medium">
        <color rgb="FF000000"/>
      </right>
      <top/>
    </border>
    <border>
      <left style="medium">
        <color rgb="FF000000"/>
      </left>
      <right/>
      <top style="medium">
        <color rgb="FF000000"/>
      </top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right style="medium">
        <color rgb="FF000000"/>
      </right>
      <bottom style="thick">
        <color rgb="FF000000"/>
      </bottom>
    </border>
    <border>
      <right style="medium">
        <color rgb="FF000000"/>
      </right>
    </border>
    <border>
      <right style="medium">
        <color rgb="FF000000"/>
      </right>
      <top style="thick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ck">
        <color rgb="FF000000"/>
      </top>
      <bottom style="thick">
        <color rgb="FF000000"/>
      </bottom>
    </border>
    <border>
      <right style="medium">
        <color rgb="FF000000"/>
      </right>
      <top style="thick">
        <color rgb="FF000000"/>
      </top>
      <bottom style="thick">
        <color rgb="FF000000"/>
      </bottom>
    </border>
  </borders>
  <cellStyleXfs count="1">
    <xf borderId="0" fillId="0" fontId="0" numFmtId="0" applyAlignment="1" applyFont="1"/>
  </cellStyleXfs>
  <cellXfs count="125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center"/>
    </xf>
    <xf borderId="0" fillId="0" fontId="1" numFmtId="0" xfId="0" applyAlignment="1" applyFont="1">
      <alignment horizontal="center" shrinkToFit="0" vertical="center" wrapText="1"/>
    </xf>
    <xf borderId="0" fillId="0" fontId="1" numFmtId="1" xfId="0" applyAlignment="1" applyFont="1" applyNumberFormat="1">
      <alignment horizontal="center" vertical="center"/>
    </xf>
    <xf borderId="0" fillId="0" fontId="2" numFmtId="0" xfId="0" applyAlignment="1" applyFont="1">
      <alignment horizontal="center" vertical="center"/>
    </xf>
    <xf borderId="0" fillId="0" fontId="2" numFmtId="0" xfId="0" applyAlignment="1" applyFont="1">
      <alignment horizontal="center" shrinkToFit="0" vertical="center" wrapText="1"/>
    </xf>
    <xf borderId="0" fillId="0" fontId="3" numFmtId="0" xfId="0" applyAlignment="1" applyFont="1">
      <alignment horizontal="center" shrinkToFit="0" vertical="center" wrapText="1"/>
    </xf>
    <xf borderId="1" fillId="0" fontId="2" numFmtId="0" xfId="0" applyAlignment="1" applyBorder="1" applyFont="1">
      <alignment horizontal="center" shrinkToFit="0" vertical="center" wrapText="1"/>
    </xf>
    <xf borderId="1" fillId="0" fontId="2" numFmtId="0" xfId="0" applyAlignment="1" applyBorder="1" applyFont="1">
      <alignment horizontal="center" vertical="center"/>
    </xf>
    <xf borderId="1" fillId="0" fontId="2" numFmtId="1" xfId="0" applyAlignment="1" applyBorder="1" applyFont="1" applyNumberFormat="1">
      <alignment horizontal="center" vertical="center"/>
    </xf>
    <xf borderId="1" fillId="0" fontId="2" numFmtId="1" xfId="0" applyAlignment="1" applyBorder="1" applyFont="1" applyNumberFormat="1">
      <alignment horizontal="center" shrinkToFit="0" vertical="center" wrapText="1"/>
    </xf>
    <xf borderId="2" fillId="0" fontId="4" numFmtId="0" xfId="0" applyBorder="1" applyFont="1"/>
    <xf borderId="3" fillId="0" fontId="4" numFmtId="0" xfId="0" applyBorder="1" applyFont="1"/>
    <xf borderId="4" fillId="2" fontId="5" numFmtId="0" xfId="0" applyAlignment="1" applyBorder="1" applyFill="1" applyFont="1">
      <alignment horizontal="center" vertical="center"/>
    </xf>
    <xf borderId="5" fillId="2" fontId="5" numFmtId="0" xfId="0" applyAlignment="1" applyBorder="1" applyFont="1">
      <alignment horizontal="center" shrinkToFit="0" vertical="center" wrapText="1"/>
    </xf>
    <xf borderId="6" fillId="2" fontId="5" numFmtId="0" xfId="0" applyAlignment="1" applyBorder="1" applyFont="1">
      <alignment horizontal="center" vertical="center"/>
    </xf>
    <xf borderId="7" fillId="2" fontId="5" numFmtId="1" xfId="0" applyAlignment="1" applyBorder="1" applyFont="1" applyNumberFormat="1">
      <alignment horizontal="center" vertical="center"/>
    </xf>
    <xf borderId="8" fillId="2" fontId="5" numFmtId="1" xfId="0" applyAlignment="1" applyBorder="1" applyFont="1" applyNumberFormat="1">
      <alignment horizontal="center" vertical="center"/>
    </xf>
    <xf borderId="5" fillId="2" fontId="5" numFmtId="0" xfId="0" applyAlignment="1" applyBorder="1" applyFont="1">
      <alignment horizontal="center" vertical="center"/>
    </xf>
    <xf borderId="9" fillId="2" fontId="1" numFmtId="0" xfId="0" applyAlignment="1" applyBorder="1" applyFont="1">
      <alignment horizontal="center" vertical="center"/>
    </xf>
    <xf borderId="10" fillId="2" fontId="6" numFmtId="0" xfId="0" applyAlignment="1" applyBorder="1" applyFont="1">
      <alignment horizontal="center" vertical="center"/>
    </xf>
    <xf borderId="10" fillId="2" fontId="1" numFmtId="0" xfId="0" applyAlignment="1" applyBorder="1" applyFont="1">
      <alignment horizontal="center" shrinkToFit="0" vertical="center" wrapText="1"/>
    </xf>
    <xf borderId="11" fillId="2" fontId="6" numFmtId="0" xfId="0" applyAlignment="1" applyBorder="1" applyFont="1">
      <alignment horizontal="center" vertical="center"/>
    </xf>
    <xf borderId="12" fillId="0" fontId="7" numFmtId="0" xfId="0" applyAlignment="1" applyBorder="1" applyFont="1">
      <alignment horizontal="center"/>
    </xf>
    <xf borderId="13" fillId="2" fontId="6" numFmtId="1" xfId="0" applyAlignment="1" applyBorder="1" applyFont="1" applyNumberFormat="1">
      <alignment horizontal="center" vertical="center"/>
    </xf>
    <xf borderId="13" fillId="2" fontId="6" numFmtId="0" xfId="0" applyAlignment="1" applyBorder="1" applyFont="1">
      <alignment horizontal="center" vertical="center"/>
    </xf>
    <xf borderId="14" fillId="2" fontId="6" numFmtId="0" xfId="0" applyAlignment="1" applyBorder="1" applyFont="1">
      <alignment horizontal="center" vertical="center"/>
    </xf>
    <xf borderId="2" fillId="0" fontId="7" numFmtId="0" xfId="0" applyAlignment="1" applyBorder="1" applyFont="1">
      <alignment horizontal="center"/>
    </xf>
    <xf borderId="15" fillId="2" fontId="1" numFmtId="1" xfId="0" applyAlignment="1" applyBorder="1" applyFont="1" applyNumberFormat="1">
      <alignment horizontal="center" shrinkToFit="0" vertical="center" wrapText="1"/>
    </xf>
    <xf borderId="16" fillId="2" fontId="6" numFmtId="0" xfId="0" applyAlignment="1" applyBorder="1" applyFont="1">
      <alignment horizontal="center" vertical="center"/>
    </xf>
    <xf borderId="3" fillId="0" fontId="7" numFmtId="0" xfId="0" applyAlignment="1" applyBorder="1" applyFont="1">
      <alignment horizontal="center"/>
    </xf>
    <xf borderId="14" fillId="2" fontId="1" numFmtId="1" xfId="0" applyAlignment="1" applyBorder="1" applyFont="1" applyNumberFormat="1">
      <alignment horizontal="center" shrinkToFit="0" vertical="center" wrapText="1"/>
    </xf>
    <xf borderId="17" fillId="0" fontId="4" numFmtId="0" xfId="0" applyBorder="1" applyFont="1"/>
    <xf borderId="1" fillId="0" fontId="8" numFmtId="0" xfId="0" applyAlignment="1" applyBorder="1" applyFont="1">
      <alignment horizontal="center" readingOrder="0"/>
    </xf>
    <xf borderId="12" fillId="2" fontId="6" numFmtId="1" xfId="0" applyAlignment="1" applyBorder="1" applyFont="1" applyNumberFormat="1">
      <alignment horizontal="center" vertical="center"/>
    </xf>
    <xf borderId="13" fillId="2" fontId="6" numFmtId="3" xfId="0" applyAlignment="1" applyBorder="1" applyFont="1" applyNumberFormat="1">
      <alignment horizontal="center" vertical="center"/>
    </xf>
    <xf borderId="13" fillId="2" fontId="6" numFmtId="1" xfId="0" applyAlignment="1" applyBorder="1" applyFont="1" applyNumberFormat="1">
      <alignment horizontal="center" readingOrder="0" vertical="center"/>
    </xf>
    <xf borderId="5" fillId="2" fontId="5" numFmtId="1" xfId="0" applyAlignment="1" applyBorder="1" applyFont="1" applyNumberFormat="1">
      <alignment horizontal="center" vertical="center"/>
    </xf>
    <xf borderId="18" fillId="0" fontId="4" numFmtId="0" xfId="0" applyBorder="1" applyFont="1"/>
    <xf borderId="5" fillId="2" fontId="5" numFmtId="1" xfId="0" applyAlignment="1" applyBorder="1" applyFont="1" applyNumberFormat="1">
      <alignment horizontal="center" readingOrder="0" vertical="center"/>
    </xf>
    <xf borderId="1" fillId="2" fontId="1" numFmtId="0" xfId="0" applyAlignment="1" applyBorder="1" applyFont="1">
      <alignment horizontal="center" shrinkToFit="0" vertical="center" wrapText="1"/>
    </xf>
    <xf borderId="9" fillId="2" fontId="1" numFmtId="1" xfId="0" applyAlignment="1" applyBorder="1" applyFont="1" applyNumberFormat="1">
      <alignment horizontal="center" readingOrder="0" vertical="center"/>
    </xf>
    <xf borderId="16" fillId="2" fontId="1" numFmtId="0" xfId="0" applyAlignment="1" applyBorder="1" applyFont="1">
      <alignment horizontal="center" vertical="center"/>
    </xf>
    <xf borderId="9" fillId="2" fontId="1" numFmtId="1" xfId="0" applyAlignment="1" applyBorder="1" applyFont="1" applyNumberFormat="1">
      <alignment horizontal="center" vertical="center"/>
    </xf>
    <xf borderId="19" fillId="3" fontId="1" numFmtId="0" xfId="0" applyAlignment="1" applyBorder="1" applyFill="1" applyFont="1">
      <alignment horizontal="center" shrinkToFit="0" vertical="center" wrapText="1"/>
    </xf>
    <xf borderId="16" fillId="2" fontId="6" numFmtId="1" xfId="0" applyAlignment="1" applyBorder="1" applyFont="1" applyNumberFormat="1">
      <alignment horizontal="center" vertical="center"/>
    </xf>
    <xf borderId="14" fillId="2" fontId="5" numFmtId="0" xfId="0" applyAlignment="1" applyBorder="1" applyFont="1">
      <alignment horizontal="center" vertical="center"/>
    </xf>
    <xf borderId="16" fillId="2" fontId="5" numFmtId="1" xfId="0" applyAlignment="1" applyBorder="1" applyFont="1" applyNumberFormat="1">
      <alignment horizontal="center" vertical="center"/>
    </xf>
    <xf borderId="14" fillId="2" fontId="5" numFmtId="1" xfId="0" applyAlignment="1" applyBorder="1" applyFont="1" applyNumberFormat="1">
      <alignment horizontal="center" vertical="center"/>
    </xf>
    <xf borderId="9" fillId="2" fontId="2" numFmtId="0" xfId="0" applyAlignment="1" applyBorder="1" applyFont="1">
      <alignment horizontal="center" vertical="center"/>
    </xf>
    <xf borderId="10" fillId="2" fontId="6" numFmtId="0" xfId="0" applyAlignment="1" applyBorder="1" applyFont="1">
      <alignment horizontal="center" shrinkToFit="0" vertical="center" wrapText="1"/>
    </xf>
    <xf borderId="16" fillId="2" fontId="6" numFmtId="49" xfId="0" applyAlignment="1" applyBorder="1" applyFont="1" applyNumberFormat="1">
      <alignment horizontal="center" readingOrder="0" shrinkToFit="0" vertical="center" wrapText="1"/>
    </xf>
    <xf borderId="11" fillId="2" fontId="6" numFmtId="2" xfId="0" applyAlignment="1" applyBorder="1" applyFont="1" applyNumberFormat="1">
      <alignment horizontal="center" vertical="center"/>
    </xf>
    <xf borderId="20" fillId="2" fontId="6" numFmtId="2" xfId="0" applyAlignment="1" applyBorder="1" applyFont="1" applyNumberFormat="1">
      <alignment horizontal="center" readingOrder="1" shrinkToFit="0" vertical="center" wrapText="1"/>
    </xf>
    <xf borderId="16" fillId="2" fontId="6" numFmtId="3" xfId="0" applyAlignment="1" applyBorder="1" applyFont="1" applyNumberFormat="1">
      <alignment horizontal="center" vertical="center"/>
    </xf>
    <xf borderId="0" fillId="0" fontId="9" numFmtId="164" xfId="0" applyAlignment="1" applyFont="1" applyNumberFormat="1">
      <alignment horizontal="right"/>
    </xf>
    <xf borderId="16" fillId="2" fontId="6" numFmtId="2" xfId="0" applyAlignment="1" applyBorder="1" applyFont="1" applyNumberFormat="1">
      <alignment horizontal="center" readingOrder="1" shrinkToFit="0" vertical="center" wrapText="1"/>
    </xf>
    <xf borderId="0" fillId="0" fontId="9" numFmtId="4" xfId="0" applyAlignment="1" applyFont="1" applyNumberFormat="1">
      <alignment horizontal="right" readingOrder="0"/>
    </xf>
    <xf borderId="9" fillId="2" fontId="1" numFmtId="2" xfId="0" applyAlignment="1" applyBorder="1" applyFont="1" applyNumberFormat="1">
      <alignment horizontal="center" vertical="center"/>
    </xf>
    <xf borderId="9" fillId="2" fontId="6" numFmtId="1" xfId="0" applyAlignment="1" applyBorder="1" applyFont="1" applyNumberFormat="1">
      <alignment horizontal="center" vertical="center"/>
    </xf>
    <xf borderId="5" fillId="2" fontId="5" numFmtId="165" xfId="0" applyAlignment="1" applyBorder="1" applyFont="1" applyNumberFormat="1">
      <alignment horizontal="center" readingOrder="1" vertical="center"/>
    </xf>
    <xf borderId="6" fillId="2" fontId="5" numFmtId="2" xfId="0" applyAlignment="1" applyBorder="1" applyFont="1" applyNumberFormat="1">
      <alignment horizontal="center" vertical="center"/>
    </xf>
    <xf borderId="16" fillId="2" fontId="5" numFmtId="4" xfId="0" applyAlignment="1" applyBorder="1" applyFont="1" applyNumberFormat="1">
      <alignment horizontal="center" vertical="center"/>
    </xf>
    <xf borderId="5" fillId="2" fontId="5" numFmtId="3" xfId="0" applyAlignment="1" applyBorder="1" applyFont="1" applyNumberFormat="1">
      <alignment horizontal="center" vertical="center"/>
    </xf>
    <xf borderId="9" fillId="2" fontId="2" numFmtId="1" xfId="0" applyAlignment="1" applyBorder="1" applyFont="1" applyNumberFormat="1">
      <alignment horizontal="center" vertical="center"/>
    </xf>
    <xf borderId="0" fillId="0" fontId="9" numFmtId="0" xfId="0" applyAlignment="1" applyFont="1">
      <alignment horizontal="right" readingOrder="0"/>
    </xf>
    <xf borderId="0" fillId="0" fontId="10" numFmtId="164" xfId="0" applyAlignment="1" applyFont="1" applyNumberFormat="1">
      <alignment horizontal="right" readingOrder="1" shrinkToFit="0" vertical="center" wrapText="1"/>
    </xf>
    <xf borderId="10" fillId="0" fontId="6" numFmtId="0" xfId="0" applyAlignment="1" applyBorder="1" applyFont="1">
      <alignment horizontal="center" shrinkToFit="0" vertical="center" wrapText="1"/>
    </xf>
    <xf borderId="1" fillId="0" fontId="6" numFmtId="0" xfId="0" applyAlignment="1" applyBorder="1" applyFont="1">
      <alignment horizontal="center" shrinkToFit="0" vertical="center" wrapText="1"/>
    </xf>
    <xf borderId="21" fillId="0" fontId="1" numFmtId="0" xfId="0" applyAlignment="1" applyBorder="1" applyFont="1">
      <alignment horizontal="center" vertical="center"/>
    </xf>
    <xf borderId="21" fillId="0" fontId="6" numFmtId="1" xfId="0" applyAlignment="1" applyBorder="1" applyFont="1" applyNumberFormat="1">
      <alignment horizontal="center" vertical="center"/>
    </xf>
    <xf borderId="21" fillId="0" fontId="6" numFmtId="0" xfId="0" applyAlignment="1" applyBorder="1" applyFont="1">
      <alignment horizontal="center" vertical="center"/>
    </xf>
    <xf borderId="21" fillId="0" fontId="6" numFmtId="3" xfId="0" applyAlignment="1" applyBorder="1" applyFont="1" applyNumberFormat="1">
      <alignment horizontal="center" vertical="center"/>
    </xf>
    <xf borderId="22" fillId="0" fontId="2" numFmtId="0" xfId="0" applyAlignment="1" applyBorder="1" applyFont="1">
      <alignment horizontal="center" vertical="center"/>
    </xf>
    <xf borderId="22" fillId="0" fontId="5" numFmtId="1" xfId="0" applyAlignment="1" applyBorder="1" applyFont="1" applyNumberFormat="1">
      <alignment horizontal="center" vertical="center"/>
    </xf>
    <xf borderId="22" fillId="0" fontId="5" numFmtId="0" xfId="0" applyAlignment="1" applyBorder="1" applyFont="1">
      <alignment horizontal="center" vertical="center"/>
    </xf>
    <xf borderId="22" fillId="0" fontId="5" numFmtId="3" xfId="0" applyAlignment="1" applyBorder="1" applyFont="1" applyNumberFormat="1">
      <alignment horizontal="center" vertical="center"/>
    </xf>
    <xf borderId="1" fillId="0" fontId="1" numFmtId="0" xfId="0" applyAlignment="1" applyBorder="1" applyFont="1">
      <alignment shrinkToFit="0" wrapText="1"/>
    </xf>
    <xf borderId="10" fillId="0" fontId="6" numFmtId="0" xfId="0" applyAlignment="1" applyBorder="1" applyFont="1">
      <alignment horizontal="center" vertical="center"/>
    </xf>
    <xf borderId="3" fillId="0" fontId="1" numFmtId="0" xfId="0" applyAlignment="1" applyBorder="1" applyFont="1">
      <alignment shrinkToFit="0" wrapText="1"/>
    </xf>
    <xf borderId="21" fillId="0" fontId="5" numFmtId="1" xfId="0" applyAlignment="1" applyBorder="1" applyFont="1" applyNumberFormat="1">
      <alignment horizontal="center" vertical="center"/>
    </xf>
    <xf borderId="3" fillId="0" fontId="6" numFmtId="0" xfId="0" applyAlignment="1" applyBorder="1" applyFont="1">
      <alignment horizontal="center" shrinkToFit="0" vertical="center" wrapText="1"/>
    </xf>
    <xf borderId="17" fillId="0" fontId="6" numFmtId="0" xfId="0" applyAlignment="1" applyBorder="1" applyFont="1">
      <alignment horizontal="center" vertical="center"/>
    </xf>
    <xf borderId="16" fillId="0" fontId="1" numFmtId="0" xfId="0" applyAlignment="1" applyBorder="1" applyFont="1">
      <alignment shrinkToFit="0" wrapText="1"/>
    </xf>
    <xf borderId="21" fillId="0" fontId="5" numFmtId="3" xfId="0" applyAlignment="1" applyBorder="1" applyFont="1" applyNumberFormat="1">
      <alignment horizontal="center" vertical="center"/>
    </xf>
    <xf borderId="23" fillId="0" fontId="5" numFmtId="1" xfId="0" applyAlignment="1" applyBorder="1" applyFont="1" applyNumberFormat="1">
      <alignment horizontal="center" vertical="center"/>
    </xf>
    <xf borderId="16" fillId="0" fontId="5" numFmtId="1" xfId="0" applyAlignment="1" applyBorder="1" applyFont="1" applyNumberFormat="1">
      <alignment horizontal="center" shrinkToFit="0" vertical="center" wrapText="1"/>
    </xf>
    <xf borderId="10" fillId="3" fontId="6" numFmtId="0" xfId="0" applyAlignment="1" applyBorder="1" applyFont="1">
      <alignment horizontal="center" vertical="center"/>
    </xf>
    <xf borderId="1" fillId="2" fontId="1" numFmtId="0" xfId="0" applyAlignment="1" applyBorder="1" applyFont="1">
      <alignment shrinkToFit="0" wrapText="1"/>
    </xf>
    <xf borderId="13" fillId="3" fontId="6" numFmtId="0" xfId="0" applyAlignment="1" applyBorder="1" applyFont="1">
      <alignment horizontal="center" vertical="center"/>
    </xf>
    <xf borderId="13" fillId="3" fontId="6" numFmtId="1" xfId="0" applyAlignment="1" applyBorder="1" applyFont="1" applyNumberFormat="1">
      <alignment horizontal="center" vertical="center"/>
    </xf>
    <xf borderId="13" fillId="3" fontId="6" numFmtId="1" xfId="0" applyAlignment="1" applyBorder="1" applyFont="1" applyNumberFormat="1">
      <alignment horizontal="center" readingOrder="0" vertical="center"/>
    </xf>
    <xf borderId="13" fillId="3" fontId="6" numFmtId="3" xfId="0" applyAlignment="1" applyBorder="1" applyFont="1" applyNumberFormat="1">
      <alignment horizontal="center" vertical="center"/>
    </xf>
    <xf borderId="9" fillId="3" fontId="1" numFmtId="0" xfId="0" applyAlignment="1" applyBorder="1" applyFont="1">
      <alignment horizontal="center" vertical="center"/>
    </xf>
    <xf borderId="5" fillId="3" fontId="5" numFmtId="0" xfId="0" applyAlignment="1" applyBorder="1" applyFont="1">
      <alignment horizontal="center" vertical="center"/>
    </xf>
    <xf borderId="5" fillId="3" fontId="5" numFmtId="1" xfId="0" applyAlignment="1" applyBorder="1" applyFont="1" applyNumberFormat="1">
      <alignment horizontal="center" vertical="center"/>
    </xf>
    <xf borderId="5" fillId="3" fontId="5" numFmtId="1" xfId="0" applyAlignment="1" applyBorder="1" applyFont="1" applyNumberFormat="1">
      <alignment horizontal="center" readingOrder="0" vertical="center"/>
    </xf>
    <xf borderId="21" fillId="0" fontId="6" numFmtId="1" xfId="0" applyAlignment="1" applyBorder="1" applyFont="1" applyNumberFormat="1">
      <alignment horizontal="center" readingOrder="0" vertical="center"/>
    </xf>
    <xf borderId="22" fillId="0" fontId="5" numFmtId="1" xfId="0" applyAlignment="1" applyBorder="1" applyFont="1" applyNumberFormat="1">
      <alignment horizontal="center" readingOrder="0" vertical="center"/>
    </xf>
    <xf borderId="12" fillId="0" fontId="6" numFmtId="0" xfId="0" applyAlignment="1" applyBorder="1" applyFont="1">
      <alignment horizontal="center" vertical="center"/>
    </xf>
    <xf borderId="24" fillId="0" fontId="6" numFmtId="1" xfId="0" applyAlignment="1" applyBorder="1" applyFont="1" applyNumberFormat="1">
      <alignment horizontal="center" vertical="center"/>
    </xf>
    <xf borderId="24" fillId="0" fontId="6" numFmtId="0" xfId="0" applyAlignment="1" applyBorder="1" applyFont="1">
      <alignment horizontal="center" vertical="center"/>
    </xf>
    <xf borderId="2" fillId="0" fontId="6" numFmtId="0" xfId="0" applyAlignment="1" applyBorder="1" applyFont="1">
      <alignment horizontal="center" vertical="center"/>
    </xf>
    <xf borderId="17" fillId="0" fontId="5" numFmtId="0" xfId="0" applyAlignment="1" applyBorder="1" applyFont="1">
      <alignment horizontal="center" vertical="center"/>
    </xf>
    <xf borderId="10" fillId="0" fontId="1" numFmtId="0" xfId="0" applyAlignment="1" applyBorder="1" applyFont="1">
      <alignment horizontal="center" vertical="center"/>
    </xf>
    <xf borderId="25" fillId="0" fontId="6" numFmtId="1" xfId="0" applyAlignment="1" applyBorder="1" applyFont="1" applyNumberFormat="1">
      <alignment horizontal="center" vertical="center"/>
    </xf>
    <xf borderId="21" fillId="0" fontId="1" numFmtId="1" xfId="0" applyAlignment="1" applyBorder="1" applyFont="1" applyNumberFormat="1">
      <alignment horizontal="center" vertical="center"/>
    </xf>
    <xf borderId="16" fillId="3" fontId="1" numFmtId="0" xfId="0" applyAlignment="1" applyBorder="1" applyFont="1">
      <alignment shrinkToFit="0" wrapText="1"/>
    </xf>
    <xf borderId="26" fillId="0" fontId="5" numFmtId="0" xfId="0" applyAlignment="1" applyBorder="1" applyFont="1">
      <alignment horizontal="center" vertical="center"/>
    </xf>
    <xf borderId="27" fillId="0" fontId="5" numFmtId="1" xfId="0" applyAlignment="1" applyBorder="1" applyFont="1" applyNumberFormat="1">
      <alignment horizontal="center" vertical="center"/>
    </xf>
    <xf borderId="27" fillId="0" fontId="5" numFmtId="0" xfId="0" applyAlignment="1" applyBorder="1" applyFont="1">
      <alignment horizontal="center" vertical="center"/>
    </xf>
    <xf borderId="17" fillId="0" fontId="1" numFmtId="0" xfId="0" applyAlignment="1" applyBorder="1" applyFont="1">
      <alignment horizontal="center" vertical="center"/>
    </xf>
    <xf borderId="22" fillId="0" fontId="2" numFmtId="1" xfId="0" applyAlignment="1" applyBorder="1" applyFont="1" applyNumberFormat="1">
      <alignment horizontal="center" vertical="center"/>
    </xf>
    <xf borderId="21" fillId="0" fontId="2" numFmtId="3" xfId="0" applyAlignment="1" applyBorder="1" applyFont="1" applyNumberFormat="1">
      <alignment horizontal="center" vertical="center"/>
    </xf>
    <xf borderId="4" fillId="2" fontId="6" numFmtId="0" xfId="0" applyAlignment="1" applyBorder="1" applyFont="1">
      <alignment horizontal="center" vertical="center"/>
    </xf>
    <xf borderId="16" fillId="2" fontId="1" numFmtId="0" xfId="0" applyAlignment="1" applyBorder="1" applyFont="1">
      <alignment shrinkToFit="0" wrapText="1"/>
    </xf>
    <xf borderId="5" fillId="2" fontId="2" numFmtId="0" xfId="0" applyAlignment="1" applyBorder="1" applyFont="1">
      <alignment horizontal="center" vertical="center"/>
    </xf>
    <xf borderId="13" fillId="2" fontId="5" numFmtId="3" xfId="0" applyAlignment="1" applyBorder="1" applyFont="1" applyNumberFormat="1">
      <alignment horizontal="center" vertical="center"/>
    </xf>
    <xf borderId="14" fillId="2" fontId="6" numFmtId="0" xfId="0" applyAlignment="1" applyBorder="1" applyFont="1">
      <alignment horizontal="center" shrinkToFit="0" vertical="center" wrapText="1"/>
    </xf>
    <xf borderId="16" fillId="0" fontId="1" numFmtId="0" xfId="0" applyAlignment="1" applyBorder="1" applyFont="1">
      <alignment horizontal="center" vertical="center"/>
    </xf>
    <xf borderId="13" fillId="2" fontId="6" numFmtId="0" xfId="0" applyAlignment="1" applyBorder="1" applyFont="1">
      <alignment horizontal="center" readingOrder="0" vertical="center"/>
    </xf>
    <xf borderId="19" fillId="2" fontId="1" numFmtId="0" xfId="0" applyAlignment="1" applyBorder="1" applyFont="1">
      <alignment horizontal="center" shrinkToFit="0" vertical="center" wrapText="1"/>
    </xf>
    <xf borderId="13" fillId="2" fontId="1" numFmtId="0" xfId="0" applyAlignment="1" applyBorder="1" applyFont="1">
      <alignment horizontal="center" vertical="center"/>
    </xf>
    <xf borderId="21" fillId="0" fontId="5" numFmtId="0" xfId="0" applyAlignment="1" applyBorder="1" applyFont="1">
      <alignment horizontal="center" vertical="center"/>
    </xf>
    <xf borderId="0" fillId="0" fontId="11" numFmtId="0" xfId="0" applyAlignment="1" applyFon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mailto:office@restartenergy.ro" TargetMode="External"/><Relationship Id="rId2" Type="http://schemas.openxmlformats.org/officeDocument/2006/relationships/hyperlink" Target="http://www.restartenergy.ro/" TargetMode="External"/><Relationship Id="rId3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2.63" defaultRowHeight="15.0"/>
  <cols>
    <col customWidth="1" min="1" max="1" width="18.38"/>
    <col customWidth="1" min="2" max="2" width="59.0"/>
    <col customWidth="1" min="3" max="3" width="17.25"/>
    <col customWidth="1" min="4" max="4" width="12.38"/>
    <col customWidth="1" min="5" max="5" width="13.25"/>
    <col customWidth="1" min="6" max="6" width="10.63"/>
    <col customWidth="1" min="7" max="7" width="11.75"/>
    <col customWidth="1" min="8" max="8" width="19.0"/>
    <col customWidth="1" min="9" max="9" width="8.0"/>
    <col customWidth="1" min="10" max="10" width="7.63"/>
    <col customWidth="1" min="11" max="25" width="8.0"/>
  </cols>
  <sheetData>
    <row r="1">
      <c r="A1" s="1"/>
      <c r="B1" s="2"/>
      <c r="C1" s="1"/>
      <c r="D1" s="3"/>
      <c r="E1" s="3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>
      <c r="A2" s="1"/>
      <c r="B2" s="2"/>
      <c r="C2" s="1"/>
      <c r="D2" s="3"/>
      <c r="E2" s="3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>
      <c r="A3" s="1"/>
      <c r="B3" s="2"/>
      <c r="C3" s="1"/>
      <c r="D3" s="3"/>
      <c r="E3" s="3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>
      <c r="A4" s="4" t="s">
        <v>0</v>
      </c>
      <c r="B4" s="5" t="s">
        <v>1</v>
      </c>
      <c r="C4" s="1"/>
      <c r="D4" s="3"/>
      <c r="E4" s="3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>
      <c r="A5" s="4" t="s">
        <v>2</v>
      </c>
      <c r="B5" s="5" t="s">
        <v>3</v>
      </c>
      <c r="C5" s="1"/>
      <c r="D5" s="3"/>
      <c r="E5" s="3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>
      <c r="A6" s="4" t="s">
        <v>4</v>
      </c>
      <c r="B6" s="5" t="s">
        <v>5</v>
      </c>
      <c r="C6" s="1"/>
      <c r="D6" s="3"/>
      <c r="E6" s="3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</row>
    <row r="7">
      <c r="A7" s="4" t="s">
        <v>6</v>
      </c>
      <c r="B7" s="6" t="s">
        <v>7</v>
      </c>
      <c r="C7" s="1"/>
      <c r="D7" s="3"/>
      <c r="E7" s="3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</row>
    <row r="8">
      <c r="A8" s="4" t="s">
        <v>8</v>
      </c>
      <c r="B8" s="6" t="s">
        <v>9</v>
      </c>
      <c r="C8" s="1"/>
      <c r="D8" s="3"/>
      <c r="E8" s="3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</row>
    <row r="9">
      <c r="A9" s="4" t="s">
        <v>10</v>
      </c>
      <c r="B9" s="5" t="s">
        <v>11</v>
      </c>
      <c r="C9" s="1"/>
      <c r="D9" s="3"/>
      <c r="E9" s="3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>
      <c r="B10" s="5"/>
      <c r="C10" s="1"/>
      <c r="D10" s="3"/>
      <c r="E10" s="3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>
      <c r="A11" s="1"/>
      <c r="B11" s="2"/>
      <c r="C11" s="1"/>
      <c r="D11" s="3"/>
      <c r="E11" s="3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>
      <c r="A12" s="7" t="s">
        <v>12</v>
      </c>
      <c r="B12" s="7" t="s">
        <v>13</v>
      </c>
      <c r="C12" s="8" t="s">
        <v>14</v>
      </c>
      <c r="D12" s="9" t="s">
        <v>15</v>
      </c>
      <c r="E12" s="10" t="s">
        <v>16</v>
      </c>
      <c r="F12" s="7" t="s">
        <v>17</v>
      </c>
      <c r="G12" s="7" t="s">
        <v>18</v>
      </c>
      <c r="H12" s="8" t="s">
        <v>19</v>
      </c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>
      <c r="A13" s="11"/>
      <c r="B13" s="11"/>
      <c r="C13" s="11"/>
      <c r="D13" s="12"/>
      <c r="E13" s="11"/>
      <c r="F13" s="11"/>
      <c r="G13" s="11"/>
      <c r="H13" s="1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>
      <c r="A14" s="13">
        <v>0.0</v>
      </c>
      <c r="B14" s="14">
        <v>1.0</v>
      </c>
      <c r="C14" s="15">
        <v>2.0</v>
      </c>
      <c r="D14" s="16">
        <v>3.0</v>
      </c>
      <c r="E14" s="17">
        <v>4.0</v>
      </c>
      <c r="F14" s="18">
        <v>5.0</v>
      </c>
      <c r="G14" s="18">
        <v>6.0</v>
      </c>
      <c r="H14" s="18">
        <v>7.0</v>
      </c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</row>
    <row r="15">
      <c r="A15" s="20" t="s">
        <v>20</v>
      </c>
      <c r="B15" s="21" t="s">
        <v>21</v>
      </c>
      <c r="C15" s="22" t="s">
        <v>22</v>
      </c>
      <c r="D15" s="23">
        <v>20321.0</v>
      </c>
      <c r="E15" s="24">
        <v>25053.0</v>
      </c>
      <c r="F15" s="25"/>
      <c r="G15" s="26"/>
      <c r="H15" s="26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</row>
    <row r="16">
      <c r="A16" s="12"/>
      <c r="B16" s="12"/>
      <c r="C16" s="22" t="s">
        <v>23</v>
      </c>
      <c r="D16" s="27">
        <v>2430.0</v>
      </c>
      <c r="E16" s="28">
        <v>2459.0</v>
      </c>
      <c r="F16" s="22"/>
      <c r="G16" s="29"/>
      <c r="H16" s="2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</row>
    <row r="17" ht="15.75" customHeight="1">
      <c r="A17" s="12"/>
      <c r="B17" s="12"/>
      <c r="C17" s="22" t="s">
        <v>24</v>
      </c>
      <c r="D17" s="30">
        <v>139.0</v>
      </c>
      <c r="E17" s="31">
        <v>163.0</v>
      </c>
      <c r="F17" s="25"/>
      <c r="G17" s="25"/>
      <c r="H17" s="25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</row>
    <row r="18">
      <c r="A18" s="32"/>
      <c r="B18" s="32"/>
      <c r="C18" s="15" t="s">
        <v>25</v>
      </c>
      <c r="D18" s="33">
        <v>22890.0</v>
      </c>
      <c r="E18" s="17">
        <v>27675.0</v>
      </c>
      <c r="F18" s="18"/>
      <c r="G18" s="18"/>
      <c r="H18" s="18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</row>
    <row r="19" ht="15.75" customHeight="1">
      <c r="A19" s="20" t="s">
        <v>26</v>
      </c>
      <c r="B19" s="21" t="s">
        <v>27</v>
      </c>
      <c r="C19" s="22" t="s">
        <v>22</v>
      </c>
      <c r="D19" s="34">
        <v>5579.0</v>
      </c>
      <c r="E19" s="24">
        <v>8007.0</v>
      </c>
      <c r="F19" s="25"/>
      <c r="G19" s="25"/>
      <c r="H19" s="35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</row>
    <row r="20">
      <c r="A20" s="12"/>
      <c r="B20" s="12"/>
      <c r="C20" s="25" t="s">
        <v>23</v>
      </c>
      <c r="D20" s="24">
        <v>257.0</v>
      </c>
      <c r="E20" s="36">
        <v>441.0</v>
      </c>
      <c r="F20" s="25"/>
      <c r="G20" s="25"/>
      <c r="H20" s="35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</row>
    <row r="21" ht="18.75" customHeight="1">
      <c r="A21" s="12"/>
      <c r="B21" s="12"/>
      <c r="C21" s="25" t="s">
        <v>24</v>
      </c>
      <c r="D21" s="24">
        <v>28.0</v>
      </c>
      <c r="E21" s="36">
        <v>22.0</v>
      </c>
      <c r="F21" s="25"/>
      <c r="G21" s="25"/>
      <c r="H21" s="35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</row>
    <row r="22" ht="15.75" customHeight="1">
      <c r="A22" s="32"/>
      <c r="B22" s="32"/>
      <c r="C22" s="18" t="s">
        <v>25</v>
      </c>
      <c r="D22" s="37">
        <f t="shared" ref="D22:E22" si="1">SUM(D19:D21)</f>
        <v>5864</v>
      </c>
      <c r="E22" s="37">
        <f t="shared" si="1"/>
        <v>8470</v>
      </c>
      <c r="F22" s="37"/>
      <c r="G22" s="37"/>
      <c r="H22" s="37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</row>
    <row r="23" ht="15.75" customHeight="1">
      <c r="A23" s="20" t="s">
        <v>28</v>
      </c>
      <c r="B23" s="21" t="s">
        <v>29</v>
      </c>
      <c r="C23" s="25" t="s">
        <v>22</v>
      </c>
      <c r="D23" s="24">
        <v>847.0</v>
      </c>
      <c r="E23" s="36">
        <v>741.0</v>
      </c>
      <c r="F23" s="25"/>
      <c r="G23" s="25"/>
      <c r="H23" s="35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</row>
    <row r="24" ht="15.75" customHeight="1">
      <c r="A24" s="12"/>
      <c r="B24" s="12"/>
      <c r="C24" s="25" t="s">
        <v>23</v>
      </c>
      <c r="D24" s="24">
        <v>228.0</v>
      </c>
      <c r="E24" s="36">
        <v>268.0</v>
      </c>
      <c r="F24" s="25"/>
      <c r="G24" s="25"/>
      <c r="H24" s="35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</row>
    <row r="25" ht="15.0" customHeight="1">
      <c r="A25" s="12"/>
      <c r="B25" s="12"/>
      <c r="C25" s="25" t="s">
        <v>24</v>
      </c>
      <c r="D25" s="24">
        <v>4.0</v>
      </c>
      <c r="E25" s="36">
        <v>1.0</v>
      </c>
      <c r="F25" s="25"/>
      <c r="G25" s="25"/>
      <c r="H25" s="35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</row>
    <row r="26" ht="15.75" customHeight="1">
      <c r="A26" s="32"/>
      <c r="B26" s="38"/>
      <c r="C26" s="18" t="s">
        <v>25</v>
      </c>
      <c r="D26" s="37">
        <f>SUM(D23:D25)</f>
        <v>1079</v>
      </c>
      <c r="E26" s="39">
        <v>1010.0</v>
      </c>
      <c r="F26" s="37"/>
      <c r="G26" s="37"/>
      <c r="H26" s="37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</row>
    <row r="27" ht="15.75" customHeight="1">
      <c r="A27" s="20" t="s">
        <v>30</v>
      </c>
      <c r="B27" s="40" t="s">
        <v>31</v>
      </c>
      <c r="C27" s="25" t="s">
        <v>22</v>
      </c>
      <c r="D27" s="24">
        <f t="shared" ref="D27:D29" si="2">D15+D19-D23</f>
        <v>25053</v>
      </c>
      <c r="E27" s="24">
        <f t="shared" ref="E27:E29" si="3">SUM(E15+E19-E23)</f>
        <v>32319</v>
      </c>
      <c r="F27" s="25"/>
      <c r="G27" s="26"/>
      <c r="H27" s="35"/>
      <c r="I27" s="41" t="s">
        <v>32</v>
      </c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</row>
    <row r="28" ht="15.75" customHeight="1">
      <c r="A28" s="12"/>
      <c r="B28" s="12"/>
      <c r="C28" s="25" t="s">
        <v>23</v>
      </c>
      <c r="D28" s="24">
        <f t="shared" si="2"/>
        <v>2459</v>
      </c>
      <c r="E28" s="24">
        <f t="shared" si="3"/>
        <v>2632</v>
      </c>
      <c r="F28" s="22"/>
      <c r="G28" s="42"/>
      <c r="H28" s="25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</row>
    <row r="29" ht="18.0" customHeight="1">
      <c r="A29" s="12"/>
      <c r="B29" s="12"/>
      <c r="C29" s="25" t="s">
        <v>24</v>
      </c>
      <c r="D29" s="24">
        <f t="shared" si="2"/>
        <v>163</v>
      </c>
      <c r="E29" s="24">
        <f t="shared" si="3"/>
        <v>184</v>
      </c>
      <c r="F29" s="25"/>
      <c r="G29" s="25"/>
      <c r="H29" s="35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</row>
    <row r="30" ht="15.75" customHeight="1">
      <c r="A30" s="32"/>
      <c r="B30" s="11"/>
      <c r="C30" s="18" t="s">
        <v>25</v>
      </c>
      <c r="D30" s="37">
        <f t="shared" ref="D30:E30" si="4">SUM(D27:D29)</f>
        <v>27675</v>
      </c>
      <c r="E30" s="37">
        <f t="shared" si="4"/>
        <v>35135</v>
      </c>
      <c r="F30" s="37"/>
      <c r="G30" s="37"/>
      <c r="H30" s="37"/>
      <c r="I30" s="43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</row>
    <row r="31" ht="15.75" customHeight="1">
      <c r="A31" s="20" t="s">
        <v>33</v>
      </c>
      <c r="B31" s="44" t="s">
        <v>34</v>
      </c>
      <c r="C31" s="25" t="s">
        <v>22</v>
      </c>
      <c r="D31" s="24">
        <f t="shared" ref="D31:D33" si="5">D15+D19-D23</f>
        <v>25053</v>
      </c>
      <c r="E31" s="24">
        <f t="shared" ref="E31:E33" si="6">SUM(E15+E19-E23)</f>
        <v>32319</v>
      </c>
      <c r="F31" s="25"/>
      <c r="G31" s="25"/>
      <c r="H31" s="35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</row>
    <row r="32" ht="15.75" customHeight="1">
      <c r="A32" s="12"/>
      <c r="B32" s="12"/>
      <c r="C32" s="25" t="s">
        <v>23</v>
      </c>
      <c r="D32" s="24">
        <f t="shared" si="5"/>
        <v>2459</v>
      </c>
      <c r="E32" s="24">
        <f t="shared" si="6"/>
        <v>2632</v>
      </c>
      <c r="F32" s="25"/>
      <c r="G32" s="25"/>
      <c r="H32" s="25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</row>
    <row r="33" ht="16.5" customHeight="1">
      <c r="A33" s="12"/>
      <c r="B33" s="12"/>
      <c r="C33" s="25" t="s">
        <v>24</v>
      </c>
      <c r="D33" s="45">
        <f t="shared" si="5"/>
        <v>163</v>
      </c>
      <c r="E33" s="24">
        <f t="shared" si="6"/>
        <v>184</v>
      </c>
      <c r="F33" s="25"/>
      <c r="G33" s="25"/>
      <c r="H33" s="35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</row>
    <row r="34" ht="15.75" customHeight="1">
      <c r="A34" s="32"/>
      <c r="B34" s="32"/>
      <c r="C34" s="46" t="s">
        <v>25</v>
      </c>
      <c r="D34" s="47">
        <f t="shared" ref="D34:E34" si="7">SUM(D31:D33)</f>
        <v>27675</v>
      </c>
      <c r="E34" s="37">
        <f t="shared" si="7"/>
        <v>35135</v>
      </c>
      <c r="F34" s="47"/>
      <c r="G34" s="48"/>
      <c r="H34" s="37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</row>
    <row r="35" ht="15.75" customHeight="1">
      <c r="A35" s="20" t="s">
        <v>35</v>
      </c>
      <c r="B35" s="50" t="s">
        <v>36</v>
      </c>
      <c r="C35" s="29" t="s">
        <v>22</v>
      </c>
      <c r="D35" s="45">
        <v>10797.5</v>
      </c>
      <c r="E35" s="51" t="s">
        <v>37</v>
      </c>
      <c r="F35" s="52"/>
      <c r="G35" s="53"/>
      <c r="H35" s="54"/>
      <c r="I35" s="55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</row>
    <row r="36" ht="15.75" customHeight="1">
      <c r="A36" s="12"/>
      <c r="B36" s="12"/>
      <c r="C36" s="29" t="s">
        <v>23</v>
      </c>
      <c r="D36" s="45">
        <v>17624.4</v>
      </c>
      <c r="E36" s="51" t="s">
        <v>38</v>
      </c>
      <c r="F36" s="52"/>
      <c r="G36" s="56"/>
      <c r="H36" s="35"/>
      <c r="I36" s="57"/>
      <c r="J36" s="58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</row>
    <row r="37" ht="17.25" customHeight="1">
      <c r="A37" s="12"/>
      <c r="B37" s="12"/>
      <c r="C37" s="29" t="s">
        <v>24</v>
      </c>
      <c r="D37" s="59">
        <v>16912.1</v>
      </c>
      <c r="E37" s="51" t="s">
        <v>39</v>
      </c>
      <c r="F37" s="52"/>
      <c r="G37" s="56"/>
      <c r="H37" s="35"/>
      <c r="I37" s="57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</row>
    <row r="38" ht="15.75" customHeight="1">
      <c r="A38" s="32"/>
      <c r="B38" s="32"/>
      <c r="C38" s="18" t="s">
        <v>25</v>
      </c>
      <c r="D38" s="47">
        <f>SUM(D35:D37)</f>
        <v>45334</v>
      </c>
      <c r="E38" s="60">
        <v>49129.9</v>
      </c>
      <c r="F38" s="61"/>
      <c r="G38" s="62"/>
      <c r="H38" s="63"/>
      <c r="I38" s="49"/>
      <c r="J38" s="64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</row>
    <row r="39" ht="15.75" customHeight="1">
      <c r="A39" s="20" t="s">
        <v>40</v>
      </c>
      <c r="B39" s="50" t="s">
        <v>41</v>
      </c>
      <c r="C39" s="25" t="s">
        <v>22</v>
      </c>
      <c r="D39" s="24">
        <v>4967.0</v>
      </c>
      <c r="E39" s="24">
        <v>7491.0</v>
      </c>
      <c r="F39" s="25"/>
      <c r="G39" s="25"/>
      <c r="H39" s="54"/>
      <c r="I39" s="55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</row>
    <row r="40" ht="15.75" customHeight="1">
      <c r="A40" s="12"/>
      <c r="B40" s="12"/>
      <c r="C40" s="25" t="s">
        <v>23</v>
      </c>
      <c r="D40" s="24">
        <v>107.0</v>
      </c>
      <c r="E40" s="36">
        <v>155.0</v>
      </c>
      <c r="F40" s="25"/>
      <c r="G40" s="25"/>
      <c r="H40" s="35"/>
      <c r="I40" s="65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</row>
    <row r="41" ht="15.75" customHeight="1">
      <c r="A41" s="12"/>
      <c r="B41" s="12"/>
      <c r="C41" s="25" t="s">
        <v>24</v>
      </c>
      <c r="D41" s="24">
        <v>28.0</v>
      </c>
      <c r="E41" s="36">
        <v>13.0</v>
      </c>
      <c r="F41" s="25"/>
      <c r="G41" s="25"/>
      <c r="H41" s="35"/>
      <c r="I41" s="65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</row>
    <row r="42" ht="15.75" customHeight="1">
      <c r="A42" s="32"/>
      <c r="B42" s="38"/>
      <c r="C42" s="18" t="s">
        <v>25</v>
      </c>
      <c r="D42" s="37">
        <f t="shared" ref="D42:E42" si="8">SUM(D39:D41)</f>
        <v>5102</v>
      </c>
      <c r="E42" s="37">
        <f t="shared" si="8"/>
        <v>7659</v>
      </c>
      <c r="F42" s="37"/>
      <c r="G42" s="37"/>
      <c r="H42" s="37"/>
      <c r="I42" s="66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</row>
    <row r="43" ht="15.75" customHeight="1">
      <c r="A43" s="67" t="s">
        <v>42</v>
      </c>
      <c r="B43" s="68" t="s">
        <v>43</v>
      </c>
      <c r="C43" s="69" t="s">
        <v>22</v>
      </c>
      <c r="D43" s="70">
        <v>0.0</v>
      </c>
      <c r="E43" s="70">
        <v>0.0</v>
      </c>
      <c r="F43" s="71"/>
      <c r="G43" s="71"/>
      <c r="H43" s="72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ht="15.75" customHeight="1">
      <c r="A44" s="12"/>
      <c r="B44" s="12"/>
      <c r="C44" s="69" t="s">
        <v>23</v>
      </c>
      <c r="D44" s="70">
        <v>0.0</v>
      </c>
      <c r="E44" s="70">
        <v>0.0</v>
      </c>
      <c r="F44" s="71"/>
      <c r="G44" s="71"/>
      <c r="H44" s="72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ht="15.75" customHeight="1">
      <c r="A45" s="12"/>
      <c r="B45" s="12"/>
      <c r="C45" s="69" t="s">
        <v>24</v>
      </c>
      <c r="D45" s="70">
        <v>0.0</v>
      </c>
      <c r="E45" s="70">
        <v>0.0</v>
      </c>
      <c r="F45" s="71"/>
      <c r="G45" s="71"/>
      <c r="H45" s="72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ht="30.0" customHeight="1">
      <c r="A46" s="32"/>
      <c r="B46" s="11"/>
      <c r="C46" s="73" t="s">
        <v>25</v>
      </c>
      <c r="D46" s="74">
        <v>0.0</v>
      </c>
      <c r="E46" s="74">
        <v>0.0</v>
      </c>
      <c r="F46" s="75"/>
      <c r="G46" s="75"/>
      <c r="H46" s="76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</row>
    <row r="47" ht="22.5" customHeight="1">
      <c r="A47" s="67">
        <v>9.0</v>
      </c>
      <c r="B47" s="77" t="s">
        <v>44</v>
      </c>
      <c r="C47" s="69" t="s">
        <v>22</v>
      </c>
      <c r="D47" s="70">
        <v>0.0</v>
      </c>
      <c r="E47" s="70">
        <v>0.0</v>
      </c>
      <c r="F47" s="71"/>
      <c r="G47" s="71"/>
      <c r="H47" s="72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ht="15.75" customHeight="1">
      <c r="A48" s="12"/>
      <c r="B48" s="12"/>
      <c r="C48" s="69" t="s">
        <v>23</v>
      </c>
      <c r="D48" s="70">
        <v>0.0</v>
      </c>
      <c r="E48" s="70">
        <v>0.0</v>
      </c>
      <c r="F48" s="71"/>
      <c r="G48" s="71"/>
      <c r="H48" s="72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ht="15.75" customHeight="1">
      <c r="A49" s="12"/>
      <c r="B49" s="12"/>
      <c r="C49" s="69" t="s">
        <v>24</v>
      </c>
      <c r="D49" s="70">
        <v>0.0</v>
      </c>
      <c r="E49" s="70">
        <v>0.0</v>
      </c>
      <c r="F49" s="71"/>
      <c r="G49" s="71"/>
      <c r="H49" s="72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ht="13.5" customHeight="1">
      <c r="A50" s="32"/>
      <c r="B50" s="11"/>
      <c r="C50" s="73" t="s">
        <v>25</v>
      </c>
      <c r="D50" s="74">
        <v>0.0</v>
      </c>
      <c r="E50" s="74">
        <v>0.0</v>
      </c>
      <c r="F50" s="75"/>
      <c r="G50" s="75"/>
      <c r="H50" s="76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</row>
    <row r="51" ht="15.75" customHeight="1">
      <c r="A51" s="78" t="s">
        <v>45</v>
      </c>
      <c r="B51" s="77" t="s">
        <v>46</v>
      </c>
      <c r="C51" s="71" t="s">
        <v>22</v>
      </c>
      <c r="D51" s="70">
        <v>118.0</v>
      </c>
      <c r="E51" s="70">
        <v>223.0</v>
      </c>
      <c r="F51" s="71"/>
      <c r="G51" s="71"/>
      <c r="H51" s="72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ht="15.75" customHeight="1">
      <c r="A52" s="12"/>
      <c r="B52" s="12"/>
      <c r="C52" s="71" t="s">
        <v>23</v>
      </c>
      <c r="D52" s="70">
        <v>15.0</v>
      </c>
      <c r="E52" s="70">
        <v>12.0</v>
      </c>
      <c r="F52" s="71"/>
      <c r="G52" s="71"/>
      <c r="H52" s="72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ht="17.25" customHeight="1">
      <c r="A53" s="12"/>
      <c r="B53" s="12"/>
      <c r="C53" s="71" t="s">
        <v>24</v>
      </c>
      <c r="D53" s="70">
        <v>2.0</v>
      </c>
      <c r="E53" s="70">
        <v>0.0</v>
      </c>
      <c r="F53" s="71"/>
      <c r="G53" s="71"/>
      <c r="H53" s="72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ht="15.75" customHeight="1">
      <c r="A54" s="32"/>
      <c r="B54" s="11"/>
      <c r="C54" s="75" t="s">
        <v>25</v>
      </c>
      <c r="D54" s="74">
        <v>135.0</v>
      </c>
      <c r="E54" s="74">
        <v>235.0</v>
      </c>
      <c r="F54" s="74"/>
      <c r="G54" s="74"/>
      <c r="H54" s="7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</row>
    <row r="55" ht="15.75" customHeight="1">
      <c r="A55" s="78" t="s">
        <v>47</v>
      </c>
      <c r="B55" s="77" t="s">
        <v>48</v>
      </c>
      <c r="C55" s="71" t="s">
        <v>22</v>
      </c>
      <c r="D55" s="70">
        <v>65.0</v>
      </c>
      <c r="E55" s="70">
        <v>185.0</v>
      </c>
      <c r="F55" s="71"/>
      <c r="G55" s="71"/>
      <c r="H55" s="72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ht="15.75" customHeight="1">
      <c r="A56" s="12"/>
      <c r="B56" s="12"/>
      <c r="C56" s="71" t="s">
        <v>23</v>
      </c>
      <c r="D56" s="70">
        <v>9.0</v>
      </c>
      <c r="E56" s="70">
        <v>7.0</v>
      </c>
      <c r="F56" s="71"/>
      <c r="G56" s="71"/>
      <c r="H56" s="72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ht="17.25" customHeight="1">
      <c r="A57" s="12"/>
      <c r="B57" s="12"/>
      <c r="C57" s="71" t="s">
        <v>24</v>
      </c>
      <c r="D57" s="70">
        <v>2.0</v>
      </c>
      <c r="E57" s="70">
        <v>0.0</v>
      </c>
      <c r="F57" s="71"/>
      <c r="G57" s="71"/>
      <c r="H57" s="72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ht="15.75" customHeight="1">
      <c r="A58" s="32"/>
      <c r="B58" s="11"/>
      <c r="C58" s="75" t="s">
        <v>25</v>
      </c>
      <c r="D58" s="74">
        <v>76.0</v>
      </c>
      <c r="E58" s="74">
        <v>192.0</v>
      </c>
      <c r="F58" s="74"/>
      <c r="G58" s="74"/>
      <c r="H58" s="7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</row>
    <row r="59" ht="15.75" customHeight="1">
      <c r="A59" s="78" t="s">
        <v>49</v>
      </c>
      <c r="B59" s="77" t="s">
        <v>50</v>
      </c>
      <c r="C59" s="71" t="s">
        <v>22</v>
      </c>
      <c r="D59" s="70">
        <v>45.0</v>
      </c>
      <c r="E59" s="70">
        <v>181.0</v>
      </c>
      <c r="F59" s="71"/>
      <c r="G59" s="71"/>
      <c r="H59" s="72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ht="15.75" customHeight="1">
      <c r="A60" s="12"/>
      <c r="B60" s="12"/>
      <c r="C60" s="71" t="s">
        <v>23</v>
      </c>
      <c r="D60" s="70">
        <v>4.0</v>
      </c>
      <c r="E60" s="70">
        <v>8.0</v>
      </c>
      <c r="F60" s="71"/>
      <c r="G60" s="71"/>
      <c r="H60" s="72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ht="15.0" customHeight="1">
      <c r="A61" s="12"/>
      <c r="B61" s="12"/>
      <c r="C61" s="71" t="s">
        <v>24</v>
      </c>
      <c r="D61" s="70">
        <v>0.0</v>
      </c>
      <c r="E61" s="70">
        <v>0.0</v>
      </c>
      <c r="F61" s="71"/>
      <c r="G61" s="71"/>
      <c r="H61" s="72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ht="15.75" customHeight="1">
      <c r="A62" s="32"/>
      <c r="B62" s="12"/>
      <c r="C62" s="75" t="s">
        <v>25</v>
      </c>
      <c r="D62" s="74">
        <v>49.0</v>
      </c>
      <c r="E62" s="74">
        <v>189.0</v>
      </c>
      <c r="F62" s="74"/>
      <c r="G62" s="74"/>
      <c r="H62" s="7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</row>
    <row r="63" ht="15.75" customHeight="1">
      <c r="A63" s="78" t="s">
        <v>51</v>
      </c>
      <c r="B63" s="77" t="s">
        <v>52</v>
      </c>
      <c r="C63" s="69" t="s">
        <v>22</v>
      </c>
      <c r="D63" s="70">
        <v>0.0</v>
      </c>
      <c r="E63" s="70">
        <v>0.0</v>
      </c>
      <c r="F63" s="71"/>
      <c r="G63" s="71"/>
      <c r="H63" s="72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ht="15.75" customHeight="1">
      <c r="A64" s="12"/>
      <c r="B64" s="12"/>
      <c r="C64" s="69" t="s">
        <v>23</v>
      </c>
      <c r="D64" s="70">
        <v>0.0</v>
      </c>
      <c r="E64" s="70">
        <v>0.0</v>
      </c>
      <c r="F64" s="71"/>
      <c r="G64" s="71"/>
      <c r="H64" s="72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ht="15.0" customHeight="1">
      <c r="A65" s="12"/>
      <c r="B65" s="12"/>
      <c r="C65" s="69" t="s">
        <v>24</v>
      </c>
      <c r="D65" s="70">
        <v>0.0</v>
      </c>
      <c r="E65" s="70">
        <v>0.0</v>
      </c>
      <c r="F65" s="71"/>
      <c r="G65" s="71"/>
      <c r="H65" s="72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ht="15.75" customHeight="1">
      <c r="A66" s="32"/>
      <c r="B66" s="11"/>
      <c r="C66" s="73" t="s">
        <v>25</v>
      </c>
      <c r="D66" s="74">
        <v>0.0</v>
      </c>
      <c r="E66" s="74">
        <v>0.0</v>
      </c>
      <c r="F66" s="74"/>
      <c r="G66" s="74"/>
      <c r="H66" s="7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</row>
    <row r="67" ht="15.75" customHeight="1">
      <c r="A67" s="78" t="s">
        <v>53</v>
      </c>
      <c r="B67" s="79" t="s">
        <v>54</v>
      </c>
      <c r="C67" s="69" t="s">
        <v>22</v>
      </c>
      <c r="D67" s="70">
        <v>0.0</v>
      </c>
      <c r="E67" s="70">
        <v>0.0</v>
      </c>
      <c r="F67" s="71"/>
      <c r="G67" s="71"/>
      <c r="H67" s="72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ht="15.75" customHeight="1">
      <c r="A68" s="12"/>
      <c r="B68" s="12"/>
      <c r="C68" s="69" t="s">
        <v>23</v>
      </c>
      <c r="D68" s="70">
        <v>0.0</v>
      </c>
      <c r="E68" s="70">
        <v>0.0</v>
      </c>
      <c r="F68" s="71"/>
      <c r="G68" s="71"/>
      <c r="H68" s="72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ht="18.0" customHeight="1">
      <c r="A69" s="12"/>
      <c r="B69" s="12"/>
      <c r="C69" s="69" t="s">
        <v>24</v>
      </c>
      <c r="D69" s="70">
        <v>0.0</v>
      </c>
      <c r="E69" s="70">
        <v>0.0</v>
      </c>
      <c r="F69" s="71"/>
      <c r="G69" s="71"/>
      <c r="H69" s="72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ht="15.75" customHeight="1">
      <c r="A70" s="32"/>
      <c r="B70" s="11"/>
      <c r="C70" s="73" t="s">
        <v>25</v>
      </c>
      <c r="D70" s="80">
        <v>0.0</v>
      </c>
      <c r="E70" s="80">
        <v>0.0</v>
      </c>
      <c r="F70" s="80"/>
      <c r="G70" s="80"/>
      <c r="H70" s="80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</row>
    <row r="71" ht="15.75" customHeight="1">
      <c r="A71" s="78" t="s">
        <v>55</v>
      </c>
      <c r="B71" s="81" t="s">
        <v>56</v>
      </c>
      <c r="C71" s="71" t="s">
        <v>22</v>
      </c>
      <c r="D71" s="70">
        <v>0.0</v>
      </c>
      <c r="E71" s="70">
        <v>0.0</v>
      </c>
      <c r="F71" s="71"/>
      <c r="G71" s="71"/>
      <c r="H71" s="72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ht="15.75" customHeight="1">
      <c r="A72" s="12"/>
      <c r="B72" s="12"/>
      <c r="C72" s="71" t="s">
        <v>23</v>
      </c>
      <c r="D72" s="70">
        <v>0.0</v>
      </c>
      <c r="E72" s="70">
        <v>0.0</v>
      </c>
      <c r="F72" s="71"/>
      <c r="G72" s="71"/>
      <c r="H72" s="72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ht="15.0" customHeight="1">
      <c r="A73" s="12"/>
      <c r="B73" s="12"/>
      <c r="C73" s="71" t="s">
        <v>24</v>
      </c>
      <c r="D73" s="70">
        <v>0.0</v>
      </c>
      <c r="E73" s="70">
        <v>0.0</v>
      </c>
      <c r="F73" s="71"/>
      <c r="G73" s="71"/>
      <c r="H73" s="72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ht="15.75" customHeight="1">
      <c r="A74" s="32"/>
      <c r="B74" s="32"/>
      <c r="C74" s="75" t="s">
        <v>25</v>
      </c>
      <c r="D74" s="74">
        <v>0.0</v>
      </c>
      <c r="E74" s="74">
        <v>0.0</v>
      </c>
      <c r="F74" s="74"/>
      <c r="G74" s="74"/>
      <c r="H74" s="7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</row>
    <row r="75" ht="15.75" customHeight="1">
      <c r="A75" s="78" t="s">
        <v>57</v>
      </c>
      <c r="B75" s="67" t="s">
        <v>58</v>
      </c>
      <c r="C75" s="71" t="s">
        <v>22</v>
      </c>
      <c r="D75" s="70">
        <v>0.0</v>
      </c>
      <c r="E75" s="70">
        <v>0.0</v>
      </c>
      <c r="F75" s="71"/>
      <c r="G75" s="71"/>
      <c r="H75" s="72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ht="15.75" customHeight="1">
      <c r="A76" s="12"/>
      <c r="B76" s="12"/>
      <c r="C76" s="71" t="s">
        <v>23</v>
      </c>
      <c r="D76" s="70">
        <v>0.0</v>
      </c>
      <c r="E76" s="70">
        <v>0.0</v>
      </c>
      <c r="F76" s="71"/>
      <c r="G76" s="71"/>
      <c r="H76" s="72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ht="18.0" customHeight="1">
      <c r="A77" s="12"/>
      <c r="B77" s="12"/>
      <c r="C77" s="71" t="s">
        <v>24</v>
      </c>
      <c r="D77" s="70">
        <v>0.0</v>
      </c>
      <c r="E77" s="70">
        <v>0.0</v>
      </c>
      <c r="F77" s="71"/>
      <c r="G77" s="71"/>
      <c r="H77" s="72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ht="15.75" customHeight="1">
      <c r="A78" s="32"/>
      <c r="B78" s="12"/>
      <c r="C78" s="75" t="s">
        <v>25</v>
      </c>
      <c r="D78" s="74">
        <v>0.0</v>
      </c>
      <c r="E78" s="74">
        <v>0.0</v>
      </c>
      <c r="F78" s="74"/>
      <c r="G78" s="74"/>
      <c r="H78" s="7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</row>
    <row r="79" ht="15.75" customHeight="1">
      <c r="A79" s="78" t="s">
        <v>59</v>
      </c>
      <c r="B79" s="77" t="s">
        <v>60</v>
      </c>
      <c r="C79" s="71" t="s">
        <v>22</v>
      </c>
      <c r="D79" s="70">
        <v>0.0</v>
      </c>
      <c r="E79" s="70">
        <v>0.0</v>
      </c>
      <c r="F79" s="71"/>
      <c r="G79" s="71"/>
      <c r="H79" s="72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ht="15.75" customHeight="1">
      <c r="A80" s="12"/>
      <c r="B80" s="12"/>
      <c r="C80" s="71" t="s">
        <v>23</v>
      </c>
      <c r="D80" s="70">
        <v>0.0</v>
      </c>
      <c r="E80" s="70">
        <v>0.0</v>
      </c>
      <c r="F80" s="71"/>
      <c r="G80" s="71"/>
      <c r="H80" s="72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ht="15.0" customHeight="1">
      <c r="A81" s="12"/>
      <c r="B81" s="12"/>
      <c r="C81" s="71" t="s">
        <v>24</v>
      </c>
      <c r="D81" s="70">
        <v>0.0</v>
      </c>
      <c r="E81" s="70">
        <v>0.0</v>
      </c>
      <c r="F81" s="71"/>
      <c r="G81" s="71"/>
      <c r="H81" s="72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ht="15.0" customHeight="1">
      <c r="A82" s="32"/>
      <c r="B82" s="11"/>
      <c r="C82" s="75" t="s">
        <v>25</v>
      </c>
      <c r="D82" s="74">
        <v>0.0</v>
      </c>
      <c r="E82" s="74">
        <v>0.0</v>
      </c>
      <c r="F82" s="74"/>
      <c r="G82" s="74"/>
      <c r="H82" s="7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</row>
    <row r="83" ht="15.75" customHeight="1">
      <c r="A83" s="78" t="s">
        <v>61</v>
      </c>
      <c r="B83" s="79" t="s">
        <v>62</v>
      </c>
      <c r="C83" s="71" t="s">
        <v>22</v>
      </c>
      <c r="D83" s="70">
        <v>0.0</v>
      </c>
      <c r="E83" s="70">
        <v>0.0</v>
      </c>
      <c r="F83" s="71"/>
      <c r="G83" s="71"/>
      <c r="H83" s="72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ht="15.75" customHeight="1">
      <c r="A84" s="12"/>
      <c r="B84" s="12"/>
      <c r="C84" s="71" t="s">
        <v>23</v>
      </c>
      <c r="D84" s="70">
        <v>0.0</v>
      </c>
      <c r="E84" s="70">
        <v>0.0</v>
      </c>
      <c r="F84" s="71"/>
      <c r="G84" s="71"/>
      <c r="H84" s="72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ht="17.25" customHeight="1">
      <c r="A85" s="12"/>
      <c r="B85" s="12"/>
      <c r="C85" s="71" t="s">
        <v>24</v>
      </c>
      <c r="D85" s="70">
        <v>0.0</v>
      </c>
      <c r="E85" s="70">
        <v>0.0</v>
      </c>
      <c r="F85" s="71"/>
      <c r="G85" s="71"/>
      <c r="H85" s="72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ht="22.5" customHeight="1">
      <c r="A86" s="32"/>
      <c r="B86" s="11"/>
      <c r="C86" s="75" t="s">
        <v>25</v>
      </c>
      <c r="D86" s="74">
        <v>0.0</v>
      </c>
      <c r="E86" s="74">
        <v>0.0</v>
      </c>
      <c r="F86" s="74"/>
      <c r="G86" s="74"/>
      <c r="H86" s="7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</row>
    <row r="87" ht="15.75" customHeight="1">
      <c r="A87" s="78" t="s">
        <v>63</v>
      </c>
      <c r="B87" s="77" t="s">
        <v>64</v>
      </c>
      <c r="C87" s="71" t="s">
        <v>22</v>
      </c>
      <c r="D87" s="70">
        <v>0.0</v>
      </c>
      <c r="E87" s="70">
        <v>0.0</v>
      </c>
      <c r="F87" s="71"/>
      <c r="G87" s="71"/>
      <c r="H87" s="72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ht="15.75" customHeight="1">
      <c r="A88" s="12"/>
      <c r="B88" s="12"/>
      <c r="C88" s="71" t="s">
        <v>23</v>
      </c>
      <c r="D88" s="70">
        <v>0.0</v>
      </c>
      <c r="E88" s="70">
        <v>0.0</v>
      </c>
      <c r="F88" s="71"/>
      <c r="G88" s="71"/>
      <c r="H88" s="72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ht="18.0" customHeight="1">
      <c r="A89" s="12"/>
      <c r="B89" s="12"/>
      <c r="C89" s="71" t="s">
        <v>24</v>
      </c>
      <c r="D89" s="70">
        <v>0.0</v>
      </c>
      <c r="E89" s="70">
        <v>0.0</v>
      </c>
      <c r="F89" s="71"/>
      <c r="G89" s="71"/>
      <c r="H89" s="72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ht="15.75" customHeight="1">
      <c r="A90" s="32"/>
      <c r="B90" s="11"/>
      <c r="C90" s="75" t="s">
        <v>25</v>
      </c>
      <c r="D90" s="74">
        <v>0.0</v>
      </c>
      <c r="E90" s="74">
        <v>0.0</v>
      </c>
      <c r="F90" s="74"/>
      <c r="G90" s="74"/>
      <c r="H90" s="7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</row>
    <row r="91" ht="15.75" customHeight="1">
      <c r="A91" s="78" t="s">
        <v>65</v>
      </c>
      <c r="B91" s="77" t="s">
        <v>66</v>
      </c>
      <c r="C91" s="71" t="s">
        <v>22</v>
      </c>
      <c r="D91" s="70">
        <v>0.0</v>
      </c>
      <c r="E91" s="70">
        <v>0.0</v>
      </c>
      <c r="F91" s="71"/>
      <c r="G91" s="71"/>
      <c r="H91" s="72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ht="15.75" customHeight="1">
      <c r="A92" s="12"/>
      <c r="B92" s="12"/>
      <c r="C92" s="71" t="s">
        <v>23</v>
      </c>
      <c r="D92" s="70">
        <v>0.0</v>
      </c>
      <c r="E92" s="70">
        <v>0.0</v>
      </c>
      <c r="F92" s="71"/>
      <c r="G92" s="71"/>
      <c r="H92" s="72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ht="15.75" customHeight="1">
      <c r="A93" s="12"/>
      <c r="B93" s="12"/>
      <c r="C93" s="71" t="s">
        <v>24</v>
      </c>
      <c r="D93" s="70">
        <v>0.0</v>
      </c>
      <c r="E93" s="70">
        <v>0.0</v>
      </c>
      <c r="F93" s="71"/>
      <c r="G93" s="71"/>
      <c r="H93" s="72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ht="15.75" customHeight="1">
      <c r="A94" s="32"/>
      <c r="B94" s="11"/>
      <c r="C94" s="75" t="s">
        <v>25</v>
      </c>
      <c r="D94" s="74">
        <v>0.0</v>
      </c>
      <c r="E94" s="74">
        <v>0.0</v>
      </c>
      <c r="F94" s="74"/>
      <c r="G94" s="74"/>
      <c r="H94" s="7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</row>
    <row r="95" ht="15.75" customHeight="1">
      <c r="A95" s="67" t="s">
        <v>67</v>
      </c>
      <c r="B95" s="77" t="s">
        <v>68</v>
      </c>
      <c r="C95" s="71" t="s">
        <v>22</v>
      </c>
      <c r="D95" s="70">
        <v>0.0</v>
      </c>
      <c r="E95" s="70">
        <v>0.0</v>
      </c>
      <c r="F95" s="71"/>
      <c r="G95" s="71"/>
      <c r="H95" s="72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ht="15.75" customHeight="1">
      <c r="A96" s="12"/>
      <c r="B96" s="12"/>
      <c r="C96" s="71" t="s">
        <v>23</v>
      </c>
      <c r="D96" s="70">
        <v>0.0</v>
      </c>
      <c r="E96" s="70">
        <v>0.0</v>
      </c>
      <c r="F96" s="71"/>
      <c r="G96" s="71"/>
      <c r="H96" s="72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ht="15.0" customHeight="1">
      <c r="A97" s="12"/>
      <c r="B97" s="12"/>
      <c r="C97" s="71" t="s">
        <v>24</v>
      </c>
      <c r="D97" s="70">
        <v>0.0</v>
      </c>
      <c r="E97" s="70">
        <v>0.0</v>
      </c>
      <c r="F97" s="71"/>
      <c r="G97" s="71"/>
      <c r="H97" s="72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ht="15.75" customHeight="1">
      <c r="A98" s="32"/>
      <c r="B98" s="11"/>
      <c r="C98" s="75" t="s">
        <v>25</v>
      </c>
      <c r="D98" s="74">
        <v>0.0</v>
      </c>
      <c r="E98" s="74">
        <v>0.0</v>
      </c>
      <c r="F98" s="74"/>
      <c r="G98" s="74"/>
      <c r="H98" s="7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</row>
    <row r="99" ht="15.75" customHeight="1">
      <c r="A99" s="67" t="s">
        <v>69</v>
      </c>
      <c r="B99" s="77" t="s">
        <v>70</v>
      </c>
      <c r="C99" s="71" t="s">
        <v>22</v>
      </c>
      <c r="D99" s="70">
        <v>0.0</v>
      </c>
      <c r="E99" s="70">
        <v>0.0</v>
      </c>
      <c r="F99" s="71"/>
      <c r="G99" s="71"/>
      <c r="H99" s="72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ht="15.75" customHeight="1">
      <c r="A100" s="12"/>
      <c r="B100" s="12"/>
      <c r="C100" s="71" t="s">
        <v>23</v>
      </c>
      <c r="D100" s="70">
        <v>0.0</v>
      </c>
      <c r="E100" s="70">
        <v>0.0</v>
      </c>
      <c r="F100" s="71"/>
      <c r="G100" s="71"/>
      <c r="H100" s="72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ht="17.25" customHeight="1">
      <c r="A101" s="12"/>
      <c r="B101" s="12"/>
      <c r="C101" s="71" t="s">
        <v>24</v>
      </c>
      <c r="D101" s="70">
        <v>0.0</v>
      </c>
      <c r="E101" s="70">
        <v>0.0</v>
      </c>
      <c r="F101" s="71"/>
      <c r="G101" s="71"/>
      <c r="H101" s="72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ht="15.75" customHeight="1">
      <c r="A102" s="32"/>
      <c r="B102" s="11"/>
      <c r="C102" s="75" t="s">
        <v>25</v>
      </c>
      <c r="D102" s="74">
        <v>0.0</v>
      </c>
      <c r="E102" s="74">
        <v>0.0</v>
      </c>
      <c r="F102" s="74"/>
      <c r="G102" s="74"/>
      <c r="H102" s="7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</row>
    <row r="103" ht="35.25" customHeight="1">
      <c r="A103" s="82" t="s">
        <v>71</v>
      </c>
      <c r="B103" s="83" t="s">
        <v>72</v>
      </c>
      <c r="C103" s="75" t="s">
        <v>22</v>
      </c>
      <c r="D103" s="74">
        <v>0.0</v>
      </c>
      <c r="E103" s="74">
        <v>0.0</v>
      </c>
      <c r="F103" s="75"/>
      <c r="G103" s="75"/>
      <c r="H103" s="84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ht="46.5" customHeight="1">
      <c r="A104" s="82" t="s">
        <v>73</v>
      </c>
      <c r="B104" s="83" t="s">
        <v>74</v>
      </c>
      <c r="C104" s="75" t="s">
        <v>22</v>
      </c>
      <c r="D104" s="74">
        <v>0.0</v>
      </c>
      <c r="E104" s="74">
        <v>0.0</v>
      </c>
      <c r="F104" s="75"/>
      <c r="G104" s="75"/>
      <c r="H104" s="84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ht="41.25" customHeight="1">
      <c r="A105" s="82" t="s">
        <v>75</v>
      </c>
      <c r="B105" s="83" t="s">
        <v>76</v>
      </c>
      <c r="C105" s="75" t="s">
        <v>22</v>
      </c>
      <c r="D105" s="74">
        <v>0.0</v>
      </c>
      <c r="E105" s="74">
        <v>0.0</v>
      </c>
      <c r="F105" s="75"/>
      <c r="G105" s="75"/>
      <c r="H105" s="84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ht="66.75" customHeight="1">
      <c r="A106" s="82" t="s">
        <v>77</v>
      </c>
      <c r="B106" s="83" t="s">
        <v>78</v>
      </c>
      <c r="C106" s="75" t="s">
        <v>22</v>
      </c>
      <c r="D106" s="85">
        <v>0.0</v>
      </c>
      <c r="E106" s="74">
        <v>0.0</v>
      </c>
      <c r="F106" s="75"/>
      <c r="G106" s="75"/>
      <c r="H106" s="84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ht="78.0" customHeight="1">
      <c r="A107" s="82" t="s">
        <v>79</v>
      </c>
      <c r="B107" s="83" t="s">
        <v>80</v>
      </c>
      <c r="C107" s="75" t="s">
        <v>22</v>
      </c>
      <c r="D107" s="86">
        <v>0.0</v>
      </c>
      <c r="E107" s="74">
        <v>0.0</v>
      </c>
      <c r="F107" s="75"/>
      <c r="G107" s="75"/>
      <c r="H107" s="84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ht="15.75" customHeight="1">
      <c r="A108" s="87" t="s">
        <v>81</v>
      </c>
      <c r="B108" s="88" t="s">
        <v>82</v>
      </c>
      <c r="C108" s="89" t="s">
        <v>22</v>
      </c>
      <c r="D108" s="90">
        <v>12140.0</v>
      </c>
      <c r="E108" s="91">
        <v>4754.0</v>
      </c>
      <c r="F108" s="89"/>
      <c r="G108" s="89"/>
      <c r="H108" s="92"/>
      <c r="I108" s="93"/>
      <c r="J108" s="93"/>
      <c r="K108" s="93"/>
      <c r="L108" s="93"/>
      <c r="M108" s="93"/>
      <c r="N108" s="93"/>
      <c r="O108" s="93"/>
      <c r="P108" s="93"/>
      <c r="Q108" s="93"/>
      <c r="R108" s="93"/>
      <c r="S108" s="93"/>
      <c r="T108" s="93"/>
      <c r="U108" s="93"/>
      <c r="V108" s="93"/>
      <c r="W108" s="93"/>
      <c r="X108" s="93"/>
      <c r="Y108" s="93"/>
    </row>
    <row r="109" ht="15.75" customHeight="1">
      <c r="A109" s="12"/>
      <c r="B109" s="12"/>
      <c r="C109" s="89" t="s">
        <v>23</v>
      </c>
      <c r="D109" s="90">
        <v>521.0</v>
      </c>
      <c r="E109" s="91">
        <v>327.0</v>
      </c>
      <c r="F109" s="89"/>
      <c r="G109" s="89"/>
      <c r="H109" s="92"/>
      <c r="I109" s="93"/>
      <c r="J109" s="93"/>
      <c r="K109" s="93"/>
      <c r="L109" s="93"/>
      <c r="M109" s="93"/>
      <c r="N109" s="93"/>
      <c r="O109" s="93"/>
      <c r="P109" s="93"/>
      <c r="Q109" s="93"/>
      <c r="R109" s="93"/>
      <c r="S109" s="93"/>
      <c r="T109" s="93"/>
      <c r="U109" s="93"/>
      <c r="V109" s="93"/>
      <c r="W109" s="93"/>
      <c r="X109" s="93"/>
      <c r="Y109" s="93"/>
    </row>
    <row r="110" ht="16.5" customHeight="1">
      <c r="A110" s="12"/>
      <c r="B110" s="12"/>
      <c r="C110" s="89" t="s">
        <v>24</v>
      </c>
      <c r="D110" s="90">
        <v>66.0</v>
      </c>
      <c r="E110" s="91">
        <v>20.0</v>
      </c>
      <c r="F110" s="89"/>
      <c r="G110" s="89"/>
      <c r="H110" s="92"/>
      <c r="I110" s="93"/>
      <c r="J110" s="93"/>
      <c r="K110" s="93"/>
      <c r="L110" s="93"/>
      <c r="M110" s="93"/>
      <c r="N110" s="93"/>
      <c r="O110" s="93"/>
      <c r="P110" s="93"/>
      <c r="Q110" s="93"/>
      <c r="R110" s="93"/>
      <c r="S110" s="93"/>
      <c r="T110" s="93"/>
      <c r="U110" s="93"/>
      <c r="V110" s="93"/>
      <c r="W110" s="93"/>
      <c r="X110" s="93"/>
      <c r="Y110" s="93"/>
    </row>
    <row r="111" ht="15.75" customHeight="1">
      <c r="A111" s="32"/>
      <c r="B111" s="11"/>
      <c r="C111" s="94" t="s">
        <v>25</v>
      </c>
      <c r="D111" s="95">
        <v>12727.0</v>
      </c>
      <c r="E111" s="96">
        <v>5101.0</v>
      </c>
      <c r="F111" s="95"/>
      <c r="G111" s="95"/>
      <c r="H111" s="95"/>
      <c r="I111" s="93"/>
      <c r="J111" s="93"/>
      <c r="K111" s="93"/>
      <c r="L111" s="93"/>
      <c r="M111" s="93"/>
      <c r="N111" s="93"/>
      <c r="O111" s="93"/>
      <c r="P111" s="93"/>
      <c r="Q111" s="93"/>
      <c r="R111" s="93"/>
      <c r="S111" s="93"/>
      <c r="T111" s="93"/>
      <c r="U111" s="93"/>
      <c r="V111" s="93"/>
      <c r="W111" s="93"/>
      <c r="X111" s="93"/>
      <c r="Y111" s="93"/>
    </row>
    <row r="112" ht="15.75" customHeight="1">
      <c r="A112" s="78" t="s">
        <v>83</v>
      </c>
      <c r="B112" s="77" t="s">
        <v>84</v>
      </c>
      <c r="C112" s="69" t="s">
        <v>22</v>
      </c>
      <c r="D112" s="70">
        <v>65.0</v>
      </c>
      <c r="E112" s="97">
        <v>39.0</v>
      </c>
      <c r="F112" s="71"/>
      <c r="G112" s="71"/>
      <c r="H112" s="72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ht="15.75" customHeight="1">
      <c r="A113" s="12"/>
      <c r="B113" s="12"/>
      <c r="C113" s="69" t="s">
        <v>23</v>
      </c>
      <c r="D113" s="70">
        <v>0.0</v>
      </c>
      <c r="E113" s="70">
        <v>6.0</v>
      </c>
      <c r="F113" s="71"/>
      <c r="G113" s="71"/>
      <c r="H113" s="72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ht="18.0" customHeight="1">
      <c r="A114" s="12"/>
      <c r="B114" s="12"/>
      <c r="C114" s="69" t="s">
        <v>24</v>
      </c>
      <c r="D114" s="70">
        <v>0.0</v>
      </c>
      <c r="E114" s="70">
        <v>0.0</v>
      </c>
      <c r="F114" s="71"/>
      <c r="G114" s="71"/>
      <c r="H114" s="72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ht="15.75" customHeight="1">
      <c r="A115" s="32"/>
      <c r="B115" s="11"/>
      <c r="C115" s="73" t="s">
        <v>25</v>
      </c>
      <c r="D115" s="74">
        <v>65.0</v>
      </c>
      <c r="E115" s="98">
        <v>45.0</v>
      </c>
      <c r="F115" s="74"/>
      <c r="G115" s="74"/>
      <c r="H115" s="74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ht="15.75" customHeight="1">
      <c r="A116" s="78" t="s">
        <v>85</v>
      </c>
      <c r="B116" s="77" t="s">
        <v>86</v>
      </c>
      <c r="C116" s="99" t="s">
        <v>22</v>
      </c>
      <c r="D116" s="100">
        <v>39.0</v>
      </c>
      <c r="E116" s="100">
        <v>26.0</v>
      </c>
      <c r="F116" s="101"/>
      <c r="G116" s="101"/>
      <c r="H116" s="72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ht="15.75" customHeight="1">
      <c r="A117" s="12"/>
      <c r="B117" s="12"/>
      <c r="C117" s="102" t="s">
        <v>23</v>
      </c>
      <c r="D117" s="70">
        <v>0.0</v>
      </c>
      <c r="E117" s="70">
        <v>1.0</v>
      </c>
      <c r="F117" s="71"/>
      <c r="G117" s="71"/>
      <c r="H117" s="72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ht="17.25" customHeight="1">
      <c r="A118" s="12"/>
      <c r="B118" s="12"/>
      <c r="C118" s="102" t="s">
        <v>24</v>
      </c>
      <c r="D118" s="70">
        <v>0.0</v>
      </c>
      <c r="E118" s="70">
        <v>0.0</v>
      </c>
      <c r="F118" s="71"/>
      <c r="G118" s="71"/>
      <c r="H118" s="72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ht="15.75" customHeight="1">
      <c r="A119" s="32"/>
      <c r="B119" s="11"/>
      <c r="C119" s="103" t="s">
        <v>25</v>
      </c>
      <c r="D119" s="74">
        <v>39.0</v>
      </c>
      <c r="E119" s="74">
        <v>27.0</v>
      </c>
      <c r="F119" s="74"/>
      <c r="G119" s="74"/>
      <c r="H119" s="74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ht="15.75" customHeight="1">
      <c r="A120" s="67" t="s">
        <v>87</v>
      </c>
      <c r="B120" s="77" t="s">
        <v>88</v>
      </c>
      <c r="C120" s="99" t="s">
        <v>22</v>
      </c>
      <c r="D120" s="100">
        <v>0.0</v>
      </c>
      <c r="E120" s="100">
        <v>0.0</v>
      </c>
      <c r="F120" s="101"/>
      <c r="G120" s="101"/>
      <c r="H120" s="72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ht="15.75" customHeight="1">
      <c r="A121" s="12"/>
      <c r="B121" s="12"/>
      <c r="C121" s="102" t="s">
        <v>23</v>
      </c>
      <c r="D121" s="70">
        <v>0.0</v>
      </c>
      <c r="E121" s="70">
        <v>0.0</v>
      </c>
      <c r="F121" s="71"/>
      <c r="G121" s="71"/>
      <c r="H121" s="72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ht="18.0" customHeight="1">
      <c r="A122" s="12"/>
      <c r="B122" s="12"/>
      <c r="C122" s="102" t="s">
        <v>24</v>
      </c>
      <c r="D122" s="70">
        <v>0.0</v>
      </c>
      <c r="E122" s="70">
        <v>0.0</v>
      </c>
      <c r="F122" s="71"/>
      <c r="G122" s="71"/>
      <c r="H122" s="72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ht="15.75" customHeight="1">
      <c r="A123" s="32"/>
      <c r="B123" s="11"/>
      <c r="C123" s="103" t="s">
        <v>25</v>
      </c>
      <c r="D123" s="74">
        <v>0.0</v>
      </c>
      <c r="E123" s="74">
        <v>0.0</v>
      </c>
      <c r="F123" s="74"/>
      <c r="G123" s="74"/>
      <c r="H123" s="74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ht="15.75" customHeight="1">
      <c r="A124" s="67" t="s">
        <v>89</v>
      </c>
      <c r="B124" s="77" t="s">
        <v>90</v>
      </c>
      <c r="C124" s="71" t="s">
        <v>22</v>
      </c>
      <c r="D124" s="70">
        <v>0.0</v>
      </c>
      <c r="E124" s="70">
        <v>0.0</v>
      </c>
      <c r="F124" s="71"/>
      <c r="G124" s="101"/>
      <c r="H124" s="72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ht="15.75" customHeight="1">
      <c r="A125" s="12"/>
      <c r="B125" s="12"/>
      <c r="C125" s="71" t="s">
        <v>23</v>
      </c>
      <c r="D125" s="70">
        <v>0.0</v>
      </c>
      <c r="E125" s="70">
        <v>0.0</v>
      </c>
      <c r="F125" s="71"/>
      <c r="G125" s="71"/>
      <c r="H125" s="72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ht="15.0" customHeight="1">
      <c r="A126" s="12"/>
      <c r="B126" s="12"/>
      <c r="C126" s="71" t="s">
        <v>24</v>
      </c>
      <c r="D126" s="70">
        <v>0.0</v>
      </c>
      <c r="E126" s="70">
        <v>0.0</v>
      </c>
      <c r="F126" s="71"/>
      <c r="G126" s="71"/>
      <c r="H126" s="72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ht="15.75" customHeight="1">
      <c r="A127" s="32"/>
      <c r="B127" s="11"/>
      <c r="C127" s="75" t="s">
        <v>25</v>
      </c>
      <c r="D127" s="80">
        <v>0.0</v>
      </c>
      <c r="E127" s="80">
        <v>0.0</v>
      </c>
      <c r="F127" s="80"/>
      <c r="G127" s="74"/>
      <c r="H127" s="80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ht="15.75" customHeight="1">
      <c r="A128" s="104" t="s">
        <v>91</v>
      </c>
      <c r="B128" s="77" t="s">
        <v>92</v>
      </c>
      <c r="C128" s="69" t="s">
        <v>22</v>
      </c>
      <c r="D128" s="105">
        <v>356.0</v>
      </c>
      <c r="E128" s="106">
        <v>458.0</v>
      </c>
      <c r="F128" s="69"/>
      <c r="G128" s="69"/>
      <c r="H128" s="72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ht="15.75" customHeight="1">
      <c r="A129" s="12"/>
      <c r="B129" s="12"/>
      <c r="C129" s="69" t="s">
        <v>23</v>
      </c>
      <c r="D129" s="70">
        <v>21.0</v>
      </c>
      <c r="E129" s="106">
        <v>39.0</v>
      </c>
      <c r="F129" s="69"/>
      <c r="G129" s="69"/>
      <c r="H129" s="72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ht="15.0" customHeight="1">
      <c r="A130" s="12"/>
      <c r="B130" s="12"/>
      <c r="C130" s="69" t="s">
        <v>24</v>
      </c>
      <c r="D130" s="70">
        <v>6.0</v>
      </c>
      <c r="E130" s="106">
        <v>2.0</v>
      </c>
      <c r="F130" s="69"/>
      <c r="G130" s="69"/>
      <c r="H130" s="72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ht="15.75" customHeight="1">
      <c r="A131" s="32"/>
      <c r="B131" s="11"/>
      <c r="C131" s="73" t="s">
        <v>25</v>
      </c>
      <c r="D131" s="74">
        <v>383.0</v>
      </c>
      <c r="E131" s="74">
        <v>499.0</v>
      </c>
      <c r="F131" s="74"/>
      <c r="G131" s="74"/>
      <c r="H131" s="74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ht="15.75" customHeight="1">
      <c r="A132" s="67" t="s">
        <v>93</v>
      </c>
      <c r="B132" s="77" t="s">
        <v>94</v>
      </c>
      <c r="C132" s="71" t="s">
        <v>22</v>
      </c>
      <c r="D132" s="70">
        <v>0.0</v>
      </c>
      <c r="E132" s="70">
        <v>0.0</v>
      </c>
      <c r="F132" s="71"/>
      <c r="G132" s="101"/>
      <c r="H132" s="72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ht="15.75" customHeight="1">
      <c r="A133" s="12"/>
      <c r="B133" s="12"/>
      <c r="C133" s="71" t="s">
        <v>23</v>
      </c>
      <c r="D133" s="70">
        <v>0.0</v>
      </c>
      <c r="E133" s="70">
        <v>0.0</v>
      </c>
      <c r="F133" s="71"/>
      <c r="G133" s="71"/>
      <c r="H133" s="72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ht="14.25" customHeight="1">
      <c r="A134" s="12"/>
      <c r="B134" s="12"/>
      <c r="C134" s="71" t="s">
        <v>24</v>
      </c>
      <c r="D134" s="70">
        <v>0.0</v>
      </c>
      <c r="E134" s="70">
        <v>0.0</v>
      </c>
      <c r="F134" s="71"/>
      <c r="G134" s="71"/>
      <c r="H134" s="72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ht="15.75" customHeight="1">
      <c r="A135" s="32"/>
      <c r="B135" s="11"/>
      <c r="C135" s="75" t="s">
        <v>25</v>
      </c>
      <c r="D135" s="74">
        <v>0.0</v>
      </c>
      <c r="E135" s="74">
        <v>0.0</v>
      </c>
      <c r="F135" s="74"/>
      <c r="G135" s="74"/>
      <c r="H135" s="74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ht="15.75" customHeight="1">
      <c r="A136" s="67" t="s">
        <v>95</v>
      </c>
      <c r="B136" s="77" t="s">
        <v>96</v>
      </c>
      <c r="C136" s="71" t="s">
        <v>22</v>
      </c>
      <c r="D136" s="70">
        <v>0.0</v>
      </c>
      <c r="E136" s="70">
        <v>0.0</v>
      </c>
      <c r="F136" s="71"/>
      <c r="G136" s="101"/>
      <c r="H136" s="72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ht="15.75" customHeight="1">
      <c r="A137" s="12"/>
      <c r="B137" s="12"/>
      <c r="C137" s="71" t="s">
        <v>23</v>
      </c>
      <c r="D137" s="70">
        <v>0.0</v>
      </c>
      <c r="E137" s="70">
        <v>0.0</v>
      </c>
      <c r="F137" s="71"/>
      <c r="G137" s="71"/>
      <c r="H137" s="72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ht="15.0" customHeight="1">
      <c r="A138" s="12"/>
      <c r="B138" s="12"/>
      <c r="C138" s="71" t="s">
        <v>24</v>
      </c>
      <c r="D138" s="70">
        <v>0.0</v>
      </c>
      <c r="E138" s="70">
        <v>0.0</v>
      </c>
      <c r="F138" s="71"/>
      <c r="G138" s="71"/>
      <c r="H138" s="72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ht="15.75" customHeight="1">
      <c r="A139" s="32"/>
      <c r="B139" s="11"/>
      <c r="C139" s="75" t="s">
        <v>25</v>
      </c>
      <c r="D139" s="74">
        <v>0.0</v>
      </c>
      <c r="E139" s="74">
        <v>0.0</v>
      </c>
      <c r="F139" s="74"/>
      <c r="G139" s="74"/>
      <c r="H139" s="74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ht="65.25" customHeight="1">
      <c r="A140" s="82" t="s">
        <v>97</v>
      </c>
      <c r="B140" s="107" t="s">
        <v>98</v>
      </c>
      <c r="C140" s="75" t="s">
        <v>22</v>
      </c>
      <c r="D140" s="74">
        <v>3.0</v>
      </c>
      <c r="E140" s="74">
        <v>4.0</v>
      </c>
      <c r="F140" s="75"/>
      <c r="G140" s="75"/>
      <c r="H140" s="84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ht="33.0" customHeight="1">
      <c r="A141" s="82" t="s">
        <v>99</v>
      </c>
      <c r="B141" s="107" t="s">
        <v>100</v>
      </c>
      <c r="C141" s="75" t="s">
        <v>22</v>
      </c>
      <c r="D141" s="74">
        <v>0.0</v>
      </c>
      <c r="E141" s="74">
        <v>0.0</v>
      </c>
      <c r="F141" s="75"/>
      <c r="G141" s="75"/>
      <c r="H141" s="84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ht="39.0" customHeight="1">
      <c r="A142" s="82" t="s">
        <v>101</v>
      </c>
      <c r="B142" s="83" t="s">
        <v>102</v>
      </c>
      <c r="C142" s="75" t="s">
        <v>22</v>
      </c>
      <c r="D142" s="74">
        <v>0.0</v>
      </c>
      <c r="E142" s="74">
        <v>0.0</v>
      </c>
      <c r="F142" s="75"/>
      <c r="G142" s="75"/>
      <c r="H142" s="84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ht="15.75" customHeight="1">
      <c r="A143" s="82" t="s">
        <v>103</v>
      </c>
      <c r="B143" s="83" t="s">
        <v>104</v>
      </c>
      <c r="C143" s="108" t="s">
        <v>105</v>
      </c>
      <c r="D143" s="109">
        <v>2.0</v>
      </c>
      <c r="E143" s="109">
        <v>2.0</v>
      </c>
      <c r="F143" s="109"/>
      <c r="G143" s="110"/>
      <c r="H143" s="84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ht="15.75" customHeight="1">
      <c r="A144" s="111" t="s">
        <v>106</v>
      </c>
      <c r="B144" s="83" t="s">
        <v>107</v>
      </c>
      <c r="C144" s="73" t="s">
        <v>105</v>
      </c>
      <c r="D144" s="112">
        <v>1.0</v>
      </c>
      <c r="E144" s="112">
        <v>1.0</v>
      </c>
      <c r="F144" s="112"/>
      <c r="G144" s="73"/>
      <c r="H144" s="113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ht="15.75" customHeight="1">
      <c r="A145" s="82" t="s">
        <v>108</v>
      </c>
      <c r="B145" s="83" t="s">
        <v>109</v>
      </c>
      <c r="C145" s="75" t="s">
        <v>105</v>
      </c>
      <c r="D145" s="74">
        <v>1.0</v>
      </c>
      <c r="E145" s="74">
        <v>1.0</v>
      </c>
      <c r="F145" s="74"/>
      <c r="G145" s="75"/>
      <c r="H145" s="84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ht="15.75" customHeight="1">
      <c r="A146" s="82" t="s">
        <v>110</v>
      </c>
      <c r="B146" s="83" t="s">
        <v>111</v>
      </c>
      <c r="C146" s="75" t="s">
        <v>105</v>
      </c>
      <c r="D146" s="74">
        <v>1.0</v>
      </c>
      <c r="E146" s="74">
        <v>1.0</v>
      </c>
      <c r="F146" s="74"/>
      <c r="G146" s="75"/>
      <c r="H146" s="84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ht="31.5" customHeight="1">
      <c r="A147" s="114" t="s">
        <v>112</v>
      </c>
      <c r="B147" s="115" t="s">
        <v>113</v>
      </c>
      <c r="C147" s="116" t="s">
        <v>105</v>
      </c>
      <c r="D147" s="37">
        <v>47588.0</v>
      </c>
      <c r="E147" s="39">
        <v>54402.0</v>
      </c>
      <c r="F147" s="18"/>
      <c r="G147" s="18"/>
      <c r="H147" s="117"/>
      <c r="I147" s="19"/>
      <c r="J147" s="19"/>
      <c r="K147" s="19"/>
      <c r="L147" s="19"/>
      <c r="M147" s="19"/>
      <c r="N147" s="19"/>
      <c r="O147" s="19"/>
      <c r="P147" s="19"/>
      <c r="Q147" s="19"/>
      <c r="R147" s="19"/>
      <c r="S147" s="19"/>
      <c r="T147" s="19"/>
      <c r="U147" s="19"/>
      <c r="V147" s="19"/>
      <c r="W147" s="19"/>
      <c r="X147" s="19"/>
      <c r="Y147" s="19"/>
    </row>
    <row r="148" ht="17.25" customHeight="1">
      <c r="A148" s="114" t="s">
        <v>114</v>
      </c>
      <c r="B148" s="115" t="s">
        <v>115</v>
      </c>
      <c r="C148" s="116" t="s">
        <v>105</v>
      </c>
      <c r="D148" s="37">
        <v>41635.0</v>
      </c>
      <c r="E148" s="39">
        <v>48865.0</v>
      </c>
      <c r="F148" s="18"/>
      <c r="G148" s="18"/>
      <c r="H148" s="117"/>
      <c r="I148" s="19"/>
      <c r="J148" s="19"/>
      <c r="K148" s="19"/>
      <c r="L148" s="19"/>
      <c r="M148" s="19"/>
      <c r="N148" s="19"/>
      <c r="O148" s="19"/>
      <c r="P148" s="19"/>
      <c r="Q148" s="19"/>
      <c r="R148" s="19"/>
      <c r="S148" s="19"/>
      <c r="T148" s="19"/>
      <c r="U148" s="19"/>
      <c r="V148" s="19"/>
      <c r="W148" s="19"/>
      <c r="X148" s="19"/>
      <c r="Y148" s="19"/>
    </row>
    <row r="149" ht="37.5" customHeight="1">
      <c r="A149" s="114" t="s">
        <v>116</v>
      </c>
      <c r="B149" s="118" t="s">
        <v>117</v>
      </c>
      <c r="C149" s="116" t="s">
        <v>105</v>
      </c>
      <c r="D149" s="37">
        <v>128.0</v>
      </c>
      <c r="E149" s="39">
        <v>130.0</v>
      </c>
      <c r="F149" s="18"/>
      <c r="G149" s="46"/>
      <c r="H149" s="117"/>
      <c r="I149" s="19"/>
      <c r="J149" s="19"/>
      <c r="K149" s="19"/>
      <c r="L149" s="19"/>
      <c r="M149" s="19"/>
      <c r="N149" s="19"/>
      <c r="O149" s="19"/>
      <c r="P149" s="19"/>
      <c r="Q149" s="19"/>
      <c r="R149" s="19"/>
      <c r="S149" s="19"/>
      <c r="T149" s="19"/>
      <c r="U149" s="19"/>
      <c r="V149" s="19"/>
      <c r="W149" s="19"/>
      <c r="X149" s="19"/>
      <c r="Y149" s="19"/>
    </row>
    <row r="150" ht="15.75" customHeight="1">
      <c r="A150" s="78" t="s">
        <v>118</v>
      </c>
      <c r="B150" s="88" t="s">
        <v>119</v>
      </c>
      <c r="C150" s="71" t="s">
        <v>22</v>
      </c>
      <c r="D150" s="70">
        <v>3.0</v>
      </c>
      <c r="E150" s="70">
        <v>0.0</v>
      </c>
      <c r="F150" s="71"/>
      <c r="G150" s="119"/>
      <c r="H150" s="72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ht="15.75" customHeight="1">
      <c r="A151" s="12"/>
      <c r="B151" s="12"/>
      <c r="C151" s="71" t="s">
        <v>23</v>
      </c>
      <c r="D151" s="70">
        <v>0.0</v>
      </c>
      <c r="E151" s="70">
        <v>0.0</v>
      </c>
      <c r="F151" s="71"/>
      <c r="G151" s="71"/>
      <c r="H151" s="72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ht="16.5" customHeight="1">
      <c r="A152" s="12"/>
      <c r="B152" s="12"/>
      <c r="C152" s="71" t="s">
        <v>24</v>
      </c>
      <c r="D152" s="70">
        <v>0.0</v>
      </c>
      <c r="E152" s="70">
        <v>0.0</v>
      </c>
      <c r="F152" s="71"/>
      <c r="G152" s="71"/>
      <c r="H152" s="72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ht="15.0" customHeight="1">
      <c r="A153" s="32"/>
      <c r="B153" s="11"/>
      <c r="C153" s="75" t="s">
        <v>25</v>
      </c>
      <c r="D153" s="74">
        <v>3.0</v>
      </c>
      <c r="E153" s="74">
        <v>0.0</v>
      </c>
      <c r="F153" s="74"/>
      <c r="G153" s="74"/>
      <c r="H153" s="74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ht="12.0" customHeight="1">
      <c r="A154" s="78" t="s">
        <v>120</v>
      </c>
      <c r="B154" s="88" t="s">
        <v>121</v>
      </c>
      <c r="C154" s="71" t="s">
        <v>22</v>
      </c>
      <c r="D154" s="70">
        <v>9.0</v>
      </c>
      <c r="E154" s="70">
        <v>1.0</v>
      </c>
      <c r="F154" s="71"/>
      <c r="G154" s="71"/>
      <c r="H154" s="72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ht="14.25" customHeight="1">
      <c r="A155" s="12"/>
      <c r="B155" s="12"/>
      <c r="C155" s="71" t="s">
        <v>23</v>
      </c>
      <c r="D155" s="70">
        <v>0.0</v>
      </c>
      <c r="E155" s="70">
        <v>0.0</v>
      </c>
      <c r="F155" s="71"/>
      <c r="G155" s="71"/>
      <c r="H155" s="72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ht="12.75" customHeight="1">
      <c r="A156" s="12"/>
      <c r="B156" s="12"/>
      <c r="C156" s="71" t="s">
        <v>24</v>
      </c>
      <c r="D156" s="70">
        <v>0.0</v>
      </c>
      <c r="E156" s="70">
        <v>0.0</v>
      </c>
      <c r="F156" s="71"/>
      <c r="G156" s="71"/>
      <c r="H156" s="72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ht="21.75" customHeight="1">
      <c r="A157" s="32"/>
      <c r="B157" s="11"/>
      <c r="C157" s="75" t="s">
        <v>25</v>
      </c>
      <c r="D157" s="74">
        <v>9.0</v>
      </c>
      <c r="E157" s="74">
        <v>1.0</v>
      </c>
      <c r="F157" s="74"/>
      <c r="G157" s="74"/>
      <c r="H157" s="74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ht="19.5" customHeight="1">
      <c r="A158" s="50" t="s">
        <v>122</v>
      </c>
      <c r="B158" s="88" t="s">
        <v>123</v>
      </c>
      <c r="C158" s="25" t="s">
        <v>22</v>
      </c>
      <c r="D158" s="24">
        <v>640.0</v>
      </c>
      <c r="E158" s="120">
        <v>626.0</v>
      </c>
      <c r="F158" s="25"/>
      <c r="G158" s="25"/>
      <c r="H158" s="35"/>
      <c r="I158" s="19"/>
      <c r="J158" s="19"/>
      <c r="K158" s="19"/>
      <c r="L158" s="19"/>
      <c r="M158" s="19"/>
      <c r="N158" s="19"/>
      <c r="O158" s="19"/>
      <c r="P158" s="19"/>
      <c r="Q158" s="19"/>
      <c r="R158" s="19"/>
      <c r="S158" s="19"/>
      <c r="T158" s="19"/>
      <c r="U158" s="19"/>
      <c r="V158" s="19"/>
      <c r="W158" s="19"/>
      <c r="X158" s="19"/>
    </row>
    <row r="159" ht="15.75" customHeight="1">
      <c r="A159" s="12"/>
      <c r="B159" s="12"/>
      <c r="C159" s="25" t="s">
        <v>23</v>
      </c>
      <c r="D159" s="24">
        <v>45.0</v>
      </c>
      <c r="E159" s="120">
        <v>104.0</v>
      </c>
      <c r="F159" s="25"/>
      <c r="G159" s="25"/>
      <c r="H159" s="35"/>
      <c r="I159" s="19"/>
      <c r="J159" s="19"/>
      <c r="K159" s="19"/>
      <c r="L159" s="19"/>
      <c r="M159" s="19"/>
      <c r="N159" s="19"/>
      <c r="O159" s="19"/>
      <c r="P159" s="19"/>
      <c r="Q159" s="19"/>
      <c r="R159" s="19"/>
      <c r="S159" s="19"/>
      <c r="T159" s="19"/>
      <c r="U159" s="19"/>
      <c r="V159" s="19"/>
      <c r="W159" s="19"/>
      <c r="X159" s="19"/>
    </row>
    <row r="160" ht="15.75" customHeight="1">
      <c r="A160" s="12"/>
      <c r="B160" s="12"/>
      <c r="C160" s="25" t="s">
        <v>24</v>
      </c>
      <c r="D160" s="24">
        <v>2.0</v>
      </c>
      <c r="E160" s="120">
        <v>1.0</v>
      </c>
      <c r="F160" s="25"/>
      <c r="G160" s="25"/>
      <c r="H160" s="35"/>
      <c r="I160" s="19"/>
      <c r="J160" s="19"/>
      <c r="K160" s="19"/>
      <c r="L160" s="19"/>
      <c r="M160" s="19"/>
      <c r="N160" s="19"/>
      <c r="O160" s="19"/>
      <c r="P160" s="19"/>
      <c r="Q160" s="19"/>
      <c r="R160" s="19"/>
      <c r="S160" s="19"/>
      <c r="T160" s="19"/>
      <c r="U160" s="19"/>
      <c r="V160" s="19"/>
      <c r="W160" s="19"/>
      <c r="X160" s="19"/>
    </row>
    <row r="161" ht="15.0" customHeight="1">
      <c r="A161" s="32"/>
      <c r="B161" s="11"/>
      <c r="C161" s="18" t="s">
        <v>25</v>
      </c>
      <c r="D161" s="37">
        <v>687.0</v>
      </c>
      <c r="E161" s="39">
        <v>731.0</v>
      </c>
      <c r="F161" s="37"/>
      <c r="G161" s="37"/>
      <c r="H161" s="37"/>
      <c r="I161" s="19"/>
      <c r="J161" s="19"/>
      <c r="K161" s="19"/>
      <c r="L161" s="19"/>
      <c r="M161" s="19"/>
      <c r="N161" s="19"/>
      <c r="O161" s="19"/>
      <c r="P161" s="19"/>
      <c r="Q161" s="19"/>
      <c r="R161" s="19"/>
      <c r="S161" s="19"/>
      <c r="T161" s="19"/>
      <c r="U161" s="19"/>
      <c r="V161" s="19"/>
      <c r="W161" s="19"/>
      <c r="X161" s="19"/>
    </row>
    <row r="162" ht="15.75" customHeight="1">
      <c r="A162" s="50" t="s">
        <v>124</v>
      </c>
      <c r="B162" s="121" t="s">
        <v>125</v>
      </c>
      <c r="C162" s="122" t="s">
        <v>22</v>
      </c>
      <c r="D162" s="24">
        <v>5401.0</v>
      </c>
      <c r="E162" s="36">
        <v>7984.0</v>
      </c>
      <c r="F162" s="25"/>
      <c r="G162" s="25"/>
      <c r="H162" s="35"/>
      <c r="I162" s="19"/>
      <c r="J162" s="19"/>
      <c r="K162" s="19"/>
      <c r="L162" s="19"/>
      <c r="M162" s="19"/>
      <c r="N162" s="19"/>
      <c r="O162" s="19"/>
      <c r="P162" s="19"/>
      <c r="Q162" s="19"/>
      <c r="R162" s="19"/>
      <c r="S162" s="19"/>
      <c r="T162" s="19"/>
      <c r="U162" s="19"/>
      <c r="V162" s="19"/>
      <c r="W162" s="19"/>
      <c r="X162" s="19"/>
    </row>
    <row r="163" ht="15.75" customHeight="1">
      <c r="A163" s="12"/>
      <c r="B163" s="12"/>
      <c r="C163" s="122" t="s">
        <v>23</v>
      </c>
      <c r="D163" s="24">
        <v>227.0</v>
      </c>
      <c r="E163" s="36">
        <v>424.0</v>
      </c>
      <c r="F163" s="25"/>
      <c r="G163" s="25"/>
      <c r="H163" s="35"/>
      <c r="I163" s="19"/>
      <c r="J163" s="19"/>
      <c r="K163" s="19"/>
      <c r="L163" s="19"/>
      <c r="M163" s="19"/>
      <c r="N163" s="19"/>
      <c r="O163" s="19"/>
      <c r="P163" s="19"/>
      <c r="Q163" s="19"/>
      <c r="R163" s="19"/>
      <c r="S163" s="19"/>
      <c r="T163" s="19"/>
      <c r="U163" s="19"/>
      <c r="V163" s="19"/>
      <c r="W163" s="19"/>
      <c r="X163" s="19"/>
    </row>
    <row r="164" ht="18.0" customHeight="1">
      <c r="A164" s="12"/>
      <c r="B164" s="12"/>
      <c r="C164" s="122" t="s">
        <v>24</v>
      </c>
      <c r="D164" s="24">
        <v>28.0</v>
      </c>
      <c r="E164" s="36">
        <v>22.0</v>
      </c>
      <c r="F164" s="25"/>
      <c r="G164" s="25"/>
      <c r="H164" s="35"/>
      <c r="I164" s="19"/>
      <c r="J164" s="19"/>
      <c r="K164" s="19"/>
      <c r="L164" s="19"/>
      <c r="M164" s="19"/>
      <c r="N164" s="19"/>
      <c r="O164" s="19"/>
      <c r="P164" s="19"/>
      <c r="Q164" s="19"/>
      <c r="R164" s="19"/>
      <c r="S164" s="19"/>
      <c r="T164" s="19"/>
      <c r="U164" s="19"/>
      <c r="V164" s="19"/>
      <c r="W164" s="19"/>
      <c r="X164" s="19"/>
    </row>
    <row r="165" ht="18.0" customHeight="1">
      <c r="A165" s="32"/>
      <c r="B165" s="38"/>
      <c r="C165" s="116" t="s">
        <v>25</v>
      </c>
      <c r="D165" s="37">
        <f>SUM(D162:D164)</f>
        <v>5656</v>
      </c>
      <c r="E165" s="39">
        <v>8430.0</v>
      </c>
      <c r="F165" s="18"/>
      <c r="G165" s="18"/>
      <c r="H165" s="63"/>
      <c r="I165" s="19"/>
      <c r="J165" s="19"/>
      <c r="K165" s="19"/>
      <c r="L165" s="19"/>
      <c r="M165" s="19"/>
      <c r="N165" s="19"/>
      <c r="O165" s="19"/>
      <c r="P165" s="19"/>
      <c r="Q165" s="19"/>
      <c r="R165" s="19"/>
      <c r="S165" s="19"/>
      <c r="T165" s="19"/>
      <c r="U165" s="19"/>
      <c r="V165" s="19"/>
      <c r="W165" s="19"/>
      <c r="X165" s="19"/>
    </row>
    <row r="166" ht="15.75" customHeight="1">
      <c r="A166" s="67" t="s">
        <v>126</v>
      </c>
      <c r="B166" s="77" t="s">
        <v>127</v>
      </c>
      <c r="C166" s="71" t="s">
        <v>22</v>
      </c>
      <c r="D166" s="70">
        <v>0.0</v>
      </c>
      <c r="E166" s="70">
        <v>0.0</v>
      </c>
      <c r="F166" s="71"/>
      <c r="G166" s="71"/>
      <c r="H166" s="72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ht="15.75" customHeight="1">
      <c r="A167" s="12"/>
      <c r="B167" s="12"/>
      <c r="C167" s="71" t="s">
        <v>23</v>
      </c>
      <c r="D167" s="70">
        <v>0.0</v>
      </c>
      <c r="E167" s="70">
        <v>0.0</v>
      </c>
      <c r="F167" s="71"/>
      <c r="G167" s="71"/>
      <c r="H167" s="72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ht="15.0" customHeight="1">
      <c r="A168" s="12"/>
      <c r="B168" s="12"/>
      <c r="C168" s="71" t="s">
        <v>24</v>
      </c>
      <c r="D168" s="70">
        <v>0.0</v>
      </c>
      <c r="E168" s="70">
        <v>0.0</v>
      </c>
      <c r="F168" s="71"/>
      <c r="G168" s="71"/>
      <c r="H168" s="72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ht="15.0" customHeight="1">
      <c r="A169" s="32"/>
      <c r="B169" s="11"/>
      <c r="C169" s="75" t="s">
        <v>25</v>
      </c>
      <c r="D169" s="74">
        <v>0.0</v>
      </c>
      <c r="E169" s="74">
        <v>0.0</v>
      </c>
      <c r="F169" s="74"/>
      <c r="G169" s="74"/>
      <c r="H169" s="74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ht="15.75" customHeight="1">
      <c r="A170" s="67" t="s">
        <v>128</v>
      </c>
      <c r="B170" s="77" t="s">
        <v>129</v>
      </c>
      <c r="C170" s="99" t="s">
        <v>22</v>
      </c>
      <c r="D170" s="100">
        <v>0.0</v>
      </c>
      <c r="E170" s="100">
        <v>0.0</v>
      </c>
      <c r="F170" s="101"/>
      <c r="G170" s="71"/>
      <c r="H170" s="72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ht="15.75" customHeight="1">
      <c r="A171" s="12"/>
      <c r="B171" s="12"/>
      <c r="C171" s="102" t="s">
        <v>23</v>
      </c>
      <c r="D171" s="70">
        <v>0.0</v>
      </c>
      <c r="E171" s="70">
        <v>0.0</v>
      </c>
      <c r="F171" s="71"/>
      <c r="G171" s="71"/>
      <c r="H171" s="72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ht="16.5" customHeight="1">
      <c r="A172" s="12"/>
      <c r="B172" s="12"/>
      <c r="C172" s="102" t="s">
        <v>24</v>
      </c>
      <c r="D172" s="70">
        <v>0.0</v>
      </c>
      <c r="E172" s="70">
        <v>0.0</v>
      </c>
      <c r="F172" s="71"/>
      <c r="G172" s="71"/>
      <c r="H172" s="72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ht="15.0" customHeight="1">
      <c r="A173" s="32"/>
      <c r="B173" s="11"/>
      <c r="C173" s="103" t="s">
        <v>25</v>
      </c>
      <c r="D173" s="74">
        <v>0.0</v>
      </c>
      <c r="E173" s="74">
        <v>0.0</v>
      </c>
      <c r="F173" s="74"/>
      <c r="G173" s="74"/>
      <c r="H173" s="74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ht="30.75" customHeight="1">
      <c r="A174" s="82" t="s">
        <v>130</v>
      </c>
      <c r="B174" s="83" t="s">
        <v>131</v>
      </c>
      <c r="C174" s="75" t="s">
        <v>24</v>
      </c>
      <c r="D174" s="74">
        <v>0.0</v>
      </c>
      <c r="E174" s="74">
        <v>0.0</v>
      </c>
      <c r="F174" s="75"/>
      <c r="G174" s="75"/>
      <c r="H174" s="84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ht="15.75" customHeight="1">
      <c r="A175" s="78" t="s">
        <v>132</v>
      </c>
      <c r="B175" s="77" t="s">
        <v>133</v>
      </c>
      <c r="C175" s="71" t="s">
        <v>22</v>
      </c>
      <c r="D175" s="70">
        <v>103.0</v>
      </c>
      <c r="E175" s="70">
        <v>71.0</v>
      </c>
      <c r="F175" s="71"/>
      <c r="G175" s="71"/>
      <c r="H175" s="72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ht="15.75" customHeight="1">
      <c r="A176" s="12"/>
      <c r="B176" s="12"/>
      <c r="C176" s="71" t="s">
        <v>23</v>
      </c>
      <c r="D176" s="70">
        <v>14.0</v>
      </c>
      <c r="E176" s="70">
        <v>16.0</v>
      </c>
      <c r="F176" s="71"/>
      <c r="G176" s="71"/>
      <c r="H176" s="72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ht="16.5" customHeight="1">
      <c r="A177" s="12"/>
      <c r="B177" s="12"/>
      <c r="C177" s="71" t="s">
        <v>24</v>
      </c>
      <c r="D177" s="70">
        <v>9.0</v>
      </c>
      <c r="E177" s="70">
        <v>3.0</v>
      </c>
      <c r="F177" s="71"/>
      <c r="G177" s="71"/>
      <c r="H177" s="72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ht="15.75" customHeight="1">
      <c r="A178" s="11"/>
      <c r="B178" s="11"/>
      <c r="C178" s="123" t="s">
        <v>25</v>
      </c>
      <c r="D178" s="80">
        <v>126.0</v>
      </c>
      <c r="E178" s="80">
        <v>90.0</v>
      </c>
      <c r="F178" s="80"/>
      <c r="G178" s="80"/>
      <c r="H178" s="80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ht="8.25" customHeight="1">
      <c r="A179" s="1"/>
      <c r="B179" s="2"/>
      <c r="C179" s="1"/>
      <c r="D179" s="3"/>
      <c r="E179" s="3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ht="15.75" customHeight="1">
      <c r="A180" s="124" t="s">
        <v>134</v>
      </c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ht="15.75" customHeight="1">
      <c r="A181" s="1"/>
      <c r="B181" s="2"/>
      <c r="C181" s="1"/>
      <c r="D181" s="3"/>
      <c r="E181" s="3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ht="15.75" customHeight="1">
      <c r="A182" s="1"/>
      <c r="B182" s="2"/>
      <c r="C182" s="1"/>
      <c r="D182" s="3"/>
      <c r="E182" s="3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ht="15.75" customHeight="1">
      <c r="A183" s="1"/>
      <c r="B183" s="2"/>
      <c r="C183" s="1"/>
      <c r="D183" s="3"/>
      <c r="E183" s="3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ht="15.75" customHeight="1">
      <c r="A184" s="1"/>
      <c r="B184" s="2"/>
      <c r="C184" s="1"/>
      <c r="D184" s="3"/>
      <c r="E184" s="3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ht="15.75" customHeight="1">
      <c r="A185" s="1"/>
      <c r="B185" s="2"/>
      <c r="C185" s="1"/>
      <c r="D185" s="3"/>
      <c r="E185" s="3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ht="15.75" customHeight="1">
      <c r="A186" s="1"/>
      <c r="B186" s="2"/>
      <c r="C186" s="1"/>
      <c r="D186" s="3"/>
      <c r="E186" s="3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ht="15.75" customHeight="1">
      <c r="A187" s="1"/>
      <c r="B187" s="2"/>
      <c r="C187" s="1"/>
      <c r="D187" s="3"/>
      <c r="E187" s="3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ht="15.75" customHeight="1">
      <c r="A188" s="1"/>
      <c r="B188" s="2"/>
      <c r="C188" s="1"/>
      <c r="D188" s="3"/>
      <c r="E188" s="3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ht="15.75" customHeight="1">
      <c r="A189" s="1"/>
      <c r="B189" s="2"/>
      <c r="C189" s="1"/>
      <c r="D189" s="3"/>
      <c r="E189" s="3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ht="15.75" customHeight="1">
      <c r="A190" s="1"/>
      <c r="B190" s="2"/>
      <c r="C190" s="1"/>
      <c r="D190" s="3"/>
      <c r="E190" s="3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ht="15.75" customHeight="1">
      <c r="A191" s="1"/>
      <c r="B191" s="2"/>
      <c r="C191" s="1"/>
      <c r="D191" s="3"/>
      <c r="E191" s="3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ht="15.75" customHeight="1">
      <c r="A192" s="1"/>
      <c r="B192" s="2"/>
      <c r="C192" s="1"/>
      <c r="D192" s="3"/>
      <c r="E192" s="3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ht="15.75" customHeight="1">
      <c r="A193" s="1"/>
      <c r="B193" s="2"/>
      <c r="C193" s="1"/>
      <c r="D193" s="3"/>
      <c r="E193" s="3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ht="15.75" customHeight="1">
      <c r="A194" s="1"/>
      <c r="B194" s="2"/>
      <c r="C194" s="1"/>
      <c r="D194" s="3"/>
      <c r="E194" s="3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ht="15.75" customHeight="1">
      <c r="A195" s="1"/>
      <c r="B195" s="2"/>
      <c r="C195" s="1"/>
      <c r="D195" s="3"/>
      <c r="E195" s="3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ht="15.75" customHeight="1">
      <c r="A196" s="1"/>
      <c r="B196" s="2"/>
      <c r="C196" s="1"/>
      <c r="D196" s="3"/>
      <c r="E196" s="3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ht="15.75" customHeight="1">
      <c r="A197" s="1"/>
      <c r="B197" s="2"/>
      <c r="C197" s="1"/>
      <c r="D197" s="3"/>
      <c r="E197" s="3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ht="15.75" customHeight="1">
      <c r="A198" s="1"/>
      <c r="B198" s="2"/>
      <c r="C198" s="1"/>
      <c r="D198" s="3"/>
      <c r="E198" s="3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ht="15.75" customHeight="1">
      <c r="A199" s="1"/>
      <c r="B199" s="2"/>
      <c r="C199" s="1"/>
      <c r="D199" s="3"/>
      <c r="E199" s="3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ht="15.75" customHeight="1">
      <c r="A200" s="1"/>
      <c r="B200" s="2"/>
      <c r="C200" s="1"/>
      <c r="D200" s="3"/>
      <c r="E200" s="3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ht="15.75" customHeight="1">
      <c r="A201" s="1"/>
      <c r="B201" s="2"/>
      <c r="C201" s="1"/>
      <c r="D201" s="3"/>
      <c r="E201" s="3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ht="15.75" customHeight="1">
      <c r="A202" s="1"/>
      <c r="B202" s="2"/>
      <c r="C202" s="1"/>
      <c r="D202" s="3"/>
      <c r="E202" s="3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ht="15.75" customHeight="1">
      <c r="A203" s="1"/>
      <c r="B203" s="2"/>
      <c r="C203" s="1"/>
      <c r="D203" s="3"/>
      <c r="E203" s="3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ht="15.75" customHeight="1">
      <c r="A204" s="1"/>
      <c r="B204" s="2"/>
      <c r="C204" s="1"/>
      <c r="D204" s="3"/>
      <c r="E204" s="3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ht="15.75" customHeight="1">
      <c r="A205" s="1"/>
      <c r="B205" s="2"/>
      <c r="C205" s="1"/>
      <c r="D205" s="3"/>
      <c r="E205" s="3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ht="15.75" customHeight="1">
      <c r="A206" s="1"/>
      <c r="B206" s="2"/>
      <c r="C206" s="1"/>
      <c r="D206" s="3"/>
      <c r="E206" s="3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ht="15.75" customHeight="1">
      <c r="A207" s="1"/>
      <c r="B207" s="2"/>
      <c r="C207" s="1"/>
      <c r="D207" s="3"/>
      <c r="E207" s="3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ht="15.75" customHeight="1">
      <c r="A208" s="1"/>
      <c r="B208" s="2"/>
      <c r="C208" s="1"/>
      <c r="D208" s="3"/>
      <c r="E208" s="3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ht="15.75" customHeight="1">
      <c r="A209" s="1"/>
      <c r="B209" s="2"/>
      <c r="C209" s="1"/>
      <c r="D209" s="3"/>
      <c r="E209" s="3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ht="15.75" customHeight="1">
      <c r="A210" s="1"/>
      <c r="B210" s="2"/>
      <c r="C210" s="1"/>
      <c r="D210" s="3"/>
      <c r="E210" s="3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ht="15.75" customHeight="1">
      <c r="A211" s="1"/>
      <c r="B211" s="2"/>
      <c r="C211" s="1"/>
      <c r="D211" s="3"/>
      <c r="E211" s="3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ht="15.75" customHeight="1">
      <c r="A212" s="1"/>
      <c r="B212" s="2"/>
      <c r="C212" s="1"/>
      <c r="D212" s="3"/>
      <c r="E212" s="3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ht="15.75" customHeight="1">
      <c r="A213" s="1"/>
      <c r="B213" s="2"/>
      <c r="C213" s="1"/>
      <c r="D213" s="3"/>
      <c r="E213" s="3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ht="15.75" customHeight="1">
      <c r="A214" s="1"/>
      <c r="B214" s="2"/>
      <c r="C214" s="1"/>
      <c r="D214" s="3"/>
      <c r="E214" s="3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ht="15.75" customHeight="1">
      <c r="A215" s="1"/>
      <c r="B215" s="2"/>
      <c r="C215" s="1"/>
      <c r="D215" s="3"/>
      <c r="E215" s="3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ht="15.75" customHeight="1">
      <c r="A216" s="1"/>
      <c r="B216" s="2"/>
      <c r="C216" s="1"/>
      <c r="D216" s="3"/>
      <c r="E216" s="3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ht="15.75" customHeight="1">
      <c r="A217" s="1"/>
      <c r="B217" s="2"/>
      <c r="C217" s="1"/>
      <c r="D217" s="3"/>
      <c r="E217" s="3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ht="15.75" customHeight="1">
      <c r="A218" s="1"/>
      <c r="B218" s="2"/>
      <c r="C218" s="1"/>
      <c r="D218" s="3"/>
      <c r="E218" s="3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ht="15.75" customHeight="1">
      <c r="A219" s="1"/>
      <c r="B219" s="2"/>
      <c r="C219" s="1"/>
      <c r="D219" s="3"/>
      <c r="E219" s="3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ht="15.75" customHeight="1">
      <c r="A220" s="1"/>
      <c r="B220" s="2"/>
      <c r="C220" s="1"/>
      <c r="D220" s="3"/>
      <c r="E220" s="3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ht="15.75" customHeight="1">
      <c r="A221" s="1"/>
      <c r="B221" s="2"/>
      <c r="C221" s="1"/>
      <c r="D221" s="3"/>
      <c r="E221" s="3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ht="15.75" customHeight="1">
      <c r="A222" s="1"/>
      <c r="B222" s="2"/>
      <c r="C222" s="1"/>
      <c r="D222" s="3"/>
      <c r="E222" s="3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ht="15.75" customHeight="1">
      <c r="A223" s="1"/>
      <c r="B223" s="2"/>
      <c r="C223" s="1"/>
      <c r="D223" s="3"/>
      <c r="E223" s="3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ht="15.75" customHeight="1">
      <c r="A224" s="1"/>
      <c r="B224" s="2"/>
      <c r="C224" s="1"/>
      <c r="D224" s="3"/>
      <c r="E224" s="3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ht="15.75" customHeight="1">
      <c r="A225" s="1"/>
      <c r="B225" s="2"/>
      <c r="C225" s="1"/>
      <c r="D225" s="3"/>
      <c r="E225" s="3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ht="15.75" customHeight="1">
      <c r="A226" s="1"/>
      <c r="B226" s="2"/>
      <c r="C226" s="1"/>
      <c r="D226" s="3"/>
      <c r="E226" s="3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ht="15.75" customHeight="1">
      <c r="A227" s="1"/>
      <c r="B227" s="2"/>
      <c r="C227" s="1"/>
      <c r="D227" s="3"/>
      <c r="E227" s="3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ht="15.75" customHeight="1">
      <c r="A228" s="1"/>
      <c r="B228" s="2"/>
      <c r="C228" s="1"/>
      <c r="D228" s="3"/>
      <c r="E228" s="3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ht="15.75" customHeight="1">
      <c r="A229" s="1"/>
      <c r="B229" s="2"/>
      <c r="C229" s="1"/>
      <c r="D229" s="3"/>
      <c r="E229" s="3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ht="15.75" customHeight="1">
      <c r="A230" s="1"/>
      <c r="B230" s="2"/>
      <c r="C230" s="1"/>
      <c r="D230" s="3"/>
      <c r="E230" s="3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ht="15.75" customHeight="1">
      <c r="A231" s="1"/>
      <c r="B231" s="2"/>
      <c r="C231" s="1"/>
      <c r="D231" s="3"/>
      <c r="E231" s="3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ht="15.75" customHeight="1">
      <c r="A232" s="1"/>
      <c r="B232" s="2"/>
      <c r="C232" s="1"/>
      <c r="D232" s="3"/>
      <c r="E232" s="3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ht="15.75" customHeight="1">
      <c r="A233" s="1"/>
      <c r="B233" s="2"/>
      <c r="C233" s="1"/>
      <c r="D233" s="3"/>
      <c r="E233" s="3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ht="15.75" customHeight="1">
      <c r="A234" s="1"/>
      <c r="B234" s="2"/>
      <c r="C234" s="1"/>
      <c r="D234" s="3"/>
      <c r="E234" s="3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ht="15.75" customHeight="1">
      <c r="A235" s="1"/>
      <c r="B235" s="2"/>
      <c r="C235" s="1"/>
      <c r="D235" s="3"/>
      <c r="E235" s="3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ht="15.75" customHeight="1">
      <c r="A236" s="1"/>
      <c r="B236" s="2"/>
      <c r="C236" s="1"/>
      <c r="D236" s="3"/>
      <c r="E236" s="3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ht="15.75" customHeight="1">
      <c r="A237" s="1"/>
      <c r="B237" s="2"/>
      <c r="C237" s="1"/>
      <c r="D237" s="3"/>
      <c r="E237" s="3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ht="15.75" customHeight="1">
      <c r="A238" s="1"/>
      <c r="B238" s="2"/>
      <c r="C238" s="1"/>
      <c r="D238" s="3"/>
      <c r="E238" s="3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ht="15.75" customHeight="1">
      <c r="A239" s="1"/>
      <c r="B239" s="2"/>
      <c r="C239" s="1"/>
      <c r="D239" s="3"/>
      <c r="E239" s="3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ht="15.75" customHeight="1">
      <c r="A240" s="1"/>
      <c r="B240" s="2"/>
      <c r="C240" s="1"/>
      <c r="D240" s="3"/>
      <c r="E240" s="3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ht="15.75" customHeight="1">
      <c r="A241" s="1"/>
      <c r="B241" s="2"/>
      <c r="C241" s="1"/>
      <c r="D241" s="3"/>
      <c r="E241" s="3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ht="15.75" customHeight="1">
      <c r="A242" s="1"/>
      <c r="B242" s="2"/>
      <c r="C242" s="1"/>
      <c r="D242" s="3"/>
      <c r="E242" s="3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ht="15.75" customHeight="1">
      <c r="A243" s="1"/>
      <c r="B243" s="2"/>
      <c r="C243" s="1"/>
      <c r="D243" s="3"/>
      <c r="E243" s="3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ht="15.75" customHeight="1">
      <c r="A244" s="1"/>
      <c r="B244" s="2"/>
      <c r="C244" s="1"/>
      <c r="D244" s="3"/>
      <c r="E244" s="3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ht="15.75" customHeight="1">
      <c r="A245" s="1"/>
      <c r="B245" s="2"/>
      <c r="C245" s="1"/>
      <c r="D245" s="3"/>
      <c r="E245" s="3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ht="15.75" customHeight="1">
      <c r="A246" s="1"/>
      <c r="B246" s="2"/>
      <c r="C246" s="1"/>
      <c r="D246" s="3"/>
      <c r="E246" s="3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ht="15.75" customHeight="1">
      <c r="A247" s="1"/>
      <c r="B247" s="2"/>
      <c r="C247" s="1"/>
      <c r="D247" s="3"/>
      <c r="E247" s="3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ht="15.75" customHeight="1">
      <c r="A248" s="1"/>
      <c r="B248" s="2"/>
      <c r="C248" s="1"/>
      <c r="D248" s="3"/>
      <c r="E248" s="3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ht="15.75" customHeight="1">
      <c r="A249" s="1"/>
      <c r="B249" s="2"/>
      <c r="C249" s="1"/>
      <c r="D249" s="3"/>
      <c r="E249" s="3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ht="15.75" customHeight="1">
      <c r="A250" s="1"/>
      <c r="B250" s="2"/>
      <c r="C250" s="1"/>
      <c r="D250" s="3"/>
      <c r="E250" s="3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ht="15.75" customHeight="1">
      <c r="A251" s="1"/>
      <c r="B251" s="2"/>
      <c r="C251" s="1"/>
      <c r="D251" s="3"/>
      <c r="E251" s="3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ht="15.75" customHeight="1">
      <c r="A252" s="1"/>
      <c r="B252" s="2"/>
      <c r="C252" s="1"/>
      <c r="D252" s="3"/>
      <c r="E252" s="3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ht="15.75" customHeight="1">
      <c r="A253" s="1"/>
      <c r="B253" s="2"/>
      <c r="C253" s="1"/>
      <c r="D253" s="3"/>
      <c r="E253" s="3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ht="15.75" customHeight="1">
      <c r="A254" s="1"/>
      <c r="B254" s="2"/>
      <c r="C254" s="1"/>
      <c r="D254" s="3"/>
      <c r="E254" s="3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ht="15.75" customHeight="1">
      <c r="A255" s="1"/>
      <c r="B255" s="2"/>
      <c r="C255" s="1"/>
      <c r="D255" s="3"/>
      <c r="E255" s="3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ht="15.75" customHeight="1">
      <c r="A256" s="1"/>
      <c r="B256" s="2"/>
      <c r="C256" s="1"/>
      <c r="D256" s="3"/>
      <c r="E256" s="3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ht="15.75" customHeight="1">
      <c r="A257" s="1"/>
      <c r="B257" s="2"/>
      <c r="C257" s="1"/>
      <c r="D257" s="3"/>
      <c r="E257" s="3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ht="15.75" customHeight="1">
      <c r="A258" s="1"/>
      <c r="B258" s="2"/>
      <c r="C258" s="1"/>
      <c r="D258" s="3"/>
      <c r="E258" s="3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ht="15.75" customHeight="1">
      <c r="A259" s="1"/>
      <c r="B259" s="2"/>
      <c r="C259" s="1"/>
      <c r="D259" s="3"/>
      <c r="E259" s="3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ht="15.75" customHeight="1">
      <c r="A260" s="1"/>
      <c r="B260" s="2"/>
      <c r="C260" s="1"/>
      <c r="D260" s="3"/>
      <c r="E260" s="3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ht="15.75" customHeight="1">
      <c r="A261" s="1"/>
      <c r="B261" s="2"/>
      <c r="C261" s="1"/>
      <c r="D261" s="3"/>
      <c r="E261" s="3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ht="15.75" customHeight="1">
      <c r="A262" s="1"/>
      <c r="B262" s="2"/>
      <c r="C262" s="1"/>
      <c r="D262" s="3"/>
      <c r="E262" s="3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ht="15.75" customHeight="1">
      <c r="A263" s="1"/>
      <c r="B263" s="2"/>
      <c r="C263" s="1"/>
      <c r="D263" s="3"/>
      <c r="E263" s="3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ht="15.75" customHeight="1">
      <c r="A264" s="1"/>
      <c r="B264" s="2"/>
      <c r="C264" s="1"/>
      <c r="D264" s="3"/>
      <c r="E264" s="3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ht="15.75" customHeight="1">
      <c r="A265" s="1"/>
      <c r="B265" s="2"/>
      <c r="C265" s="1"/>
      <c r="D265" s="3"/>
      <c r="E265" s="3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ht="15.75" customHeight="1">
      <c r="A266" s="1"/>
      <c r="B266" s="2"/>
      <c r="C266" s="1"/>
      <c r="D266" s="3"/>
      <c r="E266" s="3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ht="15.75" customHeight="1">
      <c r="A267" s="1"/>
      <c r="B267" s="2"/>
      <c r="C267" s="1"/>
      <c r="D267" s="3"/>
      <c r="E267" s="3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ht="15.75" customHeight="1">
      <c r="A268" s="1"/>
      <c r="B268" s="2"/>
      <c r="C268" s="1"/>
      <c r="D268" s="3"/>
      <c r="E268" s="3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ht="15.75" customHeight="1">
      <c r="A269" s="1"/>
      <c r="B269" s="2"/>
      <c r="C269" s="1"/>
      <c r="D269" s="3"/>
      <c r="E269" s="3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ht="15.75" customHeight="1">
      <c r="A270" s="1"/>
      <c r="B270" s="2"/>
      <c r="C270" s="1"/>
      <c r="D270" s="3"/>
      <c r="E270" s="3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ht="15.75" customHeight="1">
      <c r="A271" s="1"/>
      <c r="B271" s="2"/>
      <c r="C271" s="1"/>
      <c r="D271" s="3"/>
      <c r="E271" s="3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ht="15.75" customHeight="1">
      <c r="A272" s="1"/>
      <c r="B272" s="2"/>
      <c r="C272" s="1"/>
      <c r="D272" s="3"/>
      <c r="E272" s="3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ht="15.75" customHeight="1">
      <c r="A273" s="1"/>
      <c r="B273" s="2"/>
      <c r="C273" s="1"/>
      <c r="D273" s="3"/>
      <c r="E273" s="3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ht="15.75" customHeight="1">
      <c r="A274" s="1"/>
      <c r="B274" s="2"/>
      <c r="C274" s="1"/>
      <c r="D274" s="3"/>
      <c r="E274" s="3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ht="15.75" customHeight="1">
      <c r="A275" s="1"/>
      <c r="B275" s="2"/>
      <c r="C275" s="1"/>
      <c r="D275" s="3"/>
      <c r="E275" s="3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ht="15.75" customHeight="1">
      <c r="A276" s="1"/>
      <c r="B276" s="2"/>
      <c r="C276" s="1"/>
      <c r="D276" s="3"/>
      <c r="E276" s="3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ht="15.75" customHeight="1">
      <c r="A277" s="1"/>
      <c r="B277" s="2"/>
      <c r="C277" s="1"/>
      <c r="D277" s="3"/>
      <c r="E277" s="3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ht="15.75" customHeight="1">
      <c r="A278" s="1"/>
      <c r="B278" s="2"/>
      <c r="C278" s="1"/>
      <c r="D278" s="3"/>
      <c r="E278" s="3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ht="15.75" customHeight="1">
      <c r="A279" s="1"/>
      <c r="B279" s="2"/>
      <c r="C279" s="1"/>
      <c r="D279" s="3"/>
      <c r="E279" s="3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ht="15.75" customHeight="1">
      <c r="A280" s="1"/>
      <c r="B280" s="2"/>
      <c r="C280" s="1"/>
      <c r="D280" s="3"/>
      <c r="E280" s="3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ht="15.75" customHeight="1">
      <c r="A281" s="1"/>
      <c r="B281" s="2"/>
      <c r="C281" s="1"/>
      <c r="D281" s="3"/>
      <c r="E281" s="3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ht="15.75" customHeight="1">
      <c r="A282" s="1"/>
      <c r="B282" s="2"/>
      <c r="C282" s="1"/>
      <c r="D282" s="3"/>
      <c r="E282" s="3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ht="15.75" customHeight="1">
      <c r="A283" s="1"/>
      <c r="B283" s="2"/>
      <c r="C283" s="1"/>
      <c r="D283" s="3"/>
      <c r="E283" s="3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ht="15.75" customHeight="1">
      <c r="A284" s="1"/>
      <c r="B284" s="2"/>
      <c r="C284" s="1"/>
      <c r="D284" s="3"/>
      <c r="E284" s="3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ht="15.75" customHeight="1">
      <c r="A285" s="1"/>
      <c r="B285" s="2"/>
      <c r="C285" s="1"/>
      <c r="D285" s="3"/>
      <c r="E285" s="3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ht="15.75" customHeight="1">
      <c r="A286" s="1"/>
      <c r="B286" s="2"/>
      <c r="C286" s="1"/>
      <c r="D286" s="3"/>
      <c r="E286" s="3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ht="15.75" customHeight="1">
      <c r="A287" s="1"/>
      <c r="B287" s="2"/>
      <c r="C287" s="1"/>
      <c r="D287" s="3"/>
      <c r="E287" s="3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ht="15.75" customHeight="1">
      <c r="A288" s="1"/>
      <c r="B288" s="2"/>
      <c r="C288" s="1"/>
      <c r="D288" s="3"/>
      <c r="E288" s="3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ht="15.75" customHeight="1">
      <c r="A289" s="1"/>
      <c r="B289" s="2"/>
      <c r="C289" s="1"/>
      <c r="D289" s="3"/>
      <c r="E289" s="3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ht="15.75" customHeight="1">
      <c r="A290" s="1"/>
      <c r="B290" s="2"/>
      <c r="C290" s="1"/>
      <c r="D290" s="3"/>
      <c r="E290" s="3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ht="15.75" customHeight="1">
      <c r="A291" s="1"/>
      <c r="B291" s="2"/>
      <c r="C291" s="1"/>
      <c r="D291" s="3"/>
      <c r="E291" s="3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ht="15.75" customHeight="1">
      <c r="A292" s="1"/>
      <c r="B292" s="2"/>
      <c r="C292" s="1"/>
      <c r="D292" s="3"/>
      <c r="E292" s="3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ht="15.75" customHeight="1">
      <c r="A293" s="1"/>
      <c r="B293" s="2"/>
      <c r="C293" s="1"/>
      <c r="D293" s="3"/>
      <c r="E293" s="3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ht="15.75" customHeight="1">
      <c r="A294" s="1"/>
      <c r="B294" s="2"/>
      <c r="C294" s="1"/>
      <c r="D294" s="3"/>
      <c r="E294" s="3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ht="15.75" customHeight="1">
      <c r="A295" s="1"/>
      <c r="B295" s="2"/>
      <c r="C295" s="1"/>
      <c r="D295" s="3"/>
      <c r="E295" s="3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ht="15.75" customHeight="1">
      <c r="A296" s="1"/>
      <c r="B296" s="2"/>
      <c r="C296" s="1"/>
      <c r="D296" s="3"/>
      <c r="E296" s="3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ht="15.75" customHeight="1">
      <c r="A297" s="1"/>
      <c r="B297" s="2"/>
      <c r="C297" s="1"/>
      <c r="D297" s="3"/>
      <c r="E297" s="3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ht="15.75" customHeight="1">
      <c r="A298" s="1"/>
      <c r="B298" s="2"/>
      <c r="C298" s="1"/>
      <c r="D298" s="3"/>
      <c r="E298" s="3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ht="15.75" customHeight="1">
      <c r="A299" s="1"/>
      <c r="B299" s="2"/>
      <c r="C299" s="1"/>
      <c r="D299" s="3"/>
      <c r="E299" s="3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ht="15.75" customHeight="1">
      <c r="A300" s="1"/>
      <c r="B300" s="2"/>
      <c r="C300" s="1"/>
      <c r="D300" s="3"/>
      <c r="E300" s="3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ht="15.75" customHeight="1">
      <c r="A301" s="1"/>
      <c r="B301" s="2"/>
      <c r="C301" s="1"/>
      <c r="D301" s="3"/>
      <c r="E301" s="3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ht="15.75" customHeight="1">
      <c r="A302" s="1"/>
      <c r="B302" s="2"/>
      <c r="C302" s="1"/>
      <c r="D302" s="3"/>
      <c r="E302" s="3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ht="15.75" customHeight="1">
      <c r="A303" s="1"/>
      <c r="B303" s="2"/>
      <c r="C303" s="1"/>
      <c r="D303" s="3"/>
      <c r="E303" s="3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ht="15.75" customHeight="1">
      <c r="A304" s="1"/>
      <c r="B304" s="2"/>
      <c r="C304" s="1"/>
      <c r="D304" s="3"/>
      <c r="E304" s="3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ht="15.75" customHeight="1">
      <c r="A305" s="1"/>
      <c r="B305" s="2"/>
      <c r="C305" s="1"/>
      <c r="D305" s="3"/>
      <c r="E305" s="3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ht="15.75" customHeight="1">
      <c r="A306" s="1"/>
      <c r="B306" s="2"/>
      <c r="C306" s="1"/>
      <c r="D306" s="3"/>
      <c r="E306" s="3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ht="15.75" customHeight="1">
      <c r="A307" s="1"/>
      <c r="B307" s="2"/>
      <c r="C307" s="1"/>
      <c r="D307" s="3"/>
      <c r="E307" s="3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ht="15.75" customHeight="1">
      <c r="A308" s="1"/>
      <c r="B308" s="2"/>
      <c r="C308" s="1"/>
      <c r="D308" s="3"/>
      <c r="E308" s="3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ht="15.75" customHeight="1">
      <c r="A309" s="1"/>
      <c r="B309" s="2"/>
      <c r="C309" s="1"/>
      <c r="D309" s="3"/>
      <c r="E309" s="3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ht="15.75" customHeight="1">
      <c r="A310" s="1"/>
      <c r="B310" s="2"/>
      <c r="C310" s="1"/>
      <c r="D310" s="3"/>
      <c r="E310" s="3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ht="15.75" customHeight="1">
      <c r="A311" s="1"/>
      <c r="B311" s="2"/>
      <c r="C311" s="1"/>
      <c r="D311" s="3"/>
      <c r="E311" s="3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ht="15.75" customHeight="1">
      <c r="A312" s="1"/>
      <c r="B312" s="2"/>
      <c r="C312" s="1"/>
      <c r="D312" s="3"/>
      <c r="E312" s="3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ht="15.75" customHeight="1">
      <c r="A313" s="1"/>
      <c r="B313" s="2"/>
      <c r="C313" s="1"/>
      <c r="D313" s="3"/>
      <c r="E313" s="3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ht="15.75" customHeight="1">
      <c r="A314" s="1"/>
      <c r="B314" s="2"/>
      <c r="C314" s="1"/>
      <c r="D314" s="3"/>
      <c r="E314" s="3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ht="15.75" customHeight="1">
      <c r="A315" s="1"/>
      <c r="B315" s="2"/>
      <c r="C315" s="1"/>
      <c r="D315" s="3"/>
      <c r="E315" s="3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ht="15.75" customHeight="1">
      <c r="A316" s="1"/>
      <c r="B316" s="2"/>
      <c r="C316" s="1"/>
      <c r="D316" s="3"/>
      <c r="E316" s="3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ht="15.75" customHeight="1">
      <c r="A317" s="1"/>
      <c r="B317" s="2"/>
      <c r="C317" s="1"/>
      <c r="D317" s="3"/>
      <c r="E317" s="3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ht="15.75" customHeight="1">
      <c r="A318" s="1"/>
      <c r="B318" s="2"/>
      <c r="C318" s="1"/>
      <c r="D318" s="3"/>
      <c r="E318" s="3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ht="15.75" customHeight="1">
      <c r="A319" s="1"/>
      <c r="B319" s="2"/>
      <c r="C319" s="1"/>
      <c r="D319" s="3"/>
      <c r="E319" s="3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ht="15.75" customHeight="1">
      <c r="A320" s="1"/>
      <c r="B320" s="2"/>
      <c r="C320" s="1"/>
      <c r="D320" s="3"/>
      <c r="E320" s="3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ht="15.75" customHeight="1">
      <c r="A321" s="1"/>
      <c r="B321" s="2"/>
      <c r="C321" s="1"/>
      <c r="D321" s="3"/>
      <c r="E321" s="3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ht="15.75" customHeight="1">
      <c r="A322" s="1"/>
      <c r="B322" s="2"/>
      <c r="C322" s="1"/>
      <c r="D322" s="3"/>
      <c r="E322" s="3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ht="15.75" customHeight="1">
      <c r="A323" s="1"/>
      <c r="B323" s="2"/>
      <c r="C323" s="1"/>
      <c r="D323" s="3"/>
      <c r="E323" s="3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ht="15.75" customHeight="1">
      <c r="A324" s="1"/>
      <c r="B324" s="2"/>
      <c r="C324" s="1"/>
      <c r="D324" s="3"/>
      <c r="E324" s="3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ht="15.75" customHeight="1">
      <c r="A325" s="1"/>
      <c r="B325" s="2"/>
      <c r="C325" s="1"/>
      <c r="D325" s="3"/>
      <c r="E325" s="3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ht="15.75" customHeight="1">
      <c r="A326" s="1"/>
      <c r="B326" s="2"/>
      <c r="C326" s="1"/>
      <c r="D326" s="3"/>
      <c r="E326" s="3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ht="15.75" customHeight="1">
      <c r="A327" s="1"/>
      <c r="B327" s="2"/>
      <c r="C327" s="1"/>
      <c r="D327" s="3"/>
      <c r="E327" s="3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ht="15.75" customHeight="1">
      <c r="A328" s="1"/>
      <c r="B328" s="2"/>
      <c r="C328" s="1"/>
      <c r="D328" s="3"/>
      <c r="E328" s="3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ht="15.75" customHeight="1">
      <c r="A329" s="1"/>
      <c r="B329" s="2"/>
      <c r="C329" s="1"/>
      <c r="D329" s="3"/>
      <c r="E329" s="3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ht="15.75" customHeight="1">
      <c r="A330" s="1"/>
      <c r="B330" s="2"/>
      <c r="C330" s="1"/>
      <c r="D330" s="3"/>
      <c r="E330" s="3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ht="15.75" customHeight="1">
      <c r="A331" s="1"/>
      <c r="B331" s="2"/>
      <c r="C331" s="1"/>
      <c r="D331" s="3"/>
      <c r="E331" s="3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ht="15.75" customHeight="1">
      <c r="A332" s="1"/>
      <c r="B332" s="2"/>
      <c r="C332" s="1"/>
      <c r="D332" s="3"/>
      <c r="E332" s="3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ht="15.75" customHeight="1">
      <c r="A333" s="1"/>
      <c r="B333" s="2"/>
      <c r="C333" s="1"/>
      <c r="D333" s="3"/>
      <c r="E333" s="3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ht="15.75" customHeight="1">
      <c r="A334" s="1"/>
      <c r="B334" s="2"/>
      <c r="C334" s="1"/>
      <c r="D334" s="3"/>
      <c r="E334" s="3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ht="15.75" customHeight="1">
      <c r="A335" s="1"/>
      <c r="B335" s="2"/>
      <c r="C335" s="1"/>
      <c r="D335" s="3"/>
      <c r="E335" s="3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ht="15.75" customHeight="1">
      <c r="A336" s="1"/>
      <c r="B336" s="2"/>
      <c r="C336" s="1"/>
      <c r="D336" s="3"/>
      <c r="E336" s="3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ht="15.75" customHeight="1">
      <c r="A337" s="1"/>
      <c r="B337" s="2"/>
      <c r="C337" s="1"/>
      <c r="D337" s="3"/>
      <c r="E337" s="3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ht="15.75" customHeight="1">
      <c r="A338" s="1"/>
      <c r="B338" s="2"/>
      <c r="C338" s="1"/>
      <c r="D338" s="3"/>
      <c r="E338" s="3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ht="15.75" customHeight="1">
      <c r="A339" s="1"/>
      <c r="B339" s="2"/>
      <c r="C339" s="1"/>
      <c r="D339" s="3"/>
      <c r="E339" s="3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ht="15.75" customHeight="1">
      <c r="A340" s="1"/>
      <c r="B340" s="2"/>
      <c r="C340" s="1"/>
      <c r="D340" s="3"/>
      <c r="E340" s="3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ht="15.75" customHeight="1">
      <c r="A341" s="1"/>
      <c r="B341" s="2"/>
      <c r="C341" s="1"/>
      <c r="D341" s="3"/>
      <c r="E341" s="3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ht="15.75" customHeight="1">
      <c r="A342" s="1"/>
      <c r="B342" s="2"/>
      <c r="C342" s="1"/>
      <c r="D342" s="3"/>
      <c r="E342" s="3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ht="15.75" customHeight="1">
      <c r="A343" s="1"/>
      <c r="B343" s="2"/>
      <c r="C343" s="1"/>
      <c r="D343" s="3"/>
      <c r="E343" s="3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ht="15.75" customHeight="1">
      <c r="A344" s="1"/>
      <c r="B344" s="2"/>
      <c r="C344" s="1"/>
      <c r="D344" s="3"/>
      <c r="E344" s="3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ht="15.75" customHeight="1">
      <c r="A345" s="1"/>
      <c r="B345" s="2"/>
      <c r="C345" s="1"/>
      <c r="D345" s="3"/>
      <c r="E345" s="3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ht="15.75" customHeight="1">
      <c r="A346" s="1"/>
      <c r="B346" s="2"/>
      <c r="C346" s="1"/>
      <c r="D346" s="3"/>
      <c r="E346" s="3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ht="15.75" customHeight="1">
      <c r="A347" s="1"/>
      <c r="B347" s="2"/>
      <c r="C347" s="1"/>
      <c r="D347" s="3"/>
      <c r="E347" s="3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ht="15.75" customHeight="1">
      <c r="A348" s="1"/>
      <c r="B348" s="2"/>
      <c r="C348" s="1"/>
      <c r="D348" s="3"/>
      <c r="E348" s="3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ht="15.75" customHeight="1">
      <c r="A349" s="1"/>
      <c r="B349" s="2"/>
      <c r="C349" s="1"/>
      <c r="D349" s="3"/>
      <c r="E349" s="3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ht="15.75" customHeight="1">
      <c r="A350" s="1"/>
      <c r="B350" s="2"/>
      <c r="C350" s="1"/>
      <c r="D350" s="3"/>
      <c r="E350" s="3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ht="15.75" customHeight="1">
      <c r="A351" s="1"/>
      <c r="B351" s="2"/>
      <c r="C351" s="1"/>
      <c r="D351" s="3"/>
      <c r="E351" s="3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ht="15.75" customHeight="1">
      <c r="A352" s="1"/>
      <c r="B352" s="2"/>
      <c r="C352" s="1"/>
      <c r="D352" s="3"/>
      <c r="E352" s="3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ht="15.75" customHeight="1">
      <c r="A353" s="1"/>
      <c r="B353" s="2"/>
      <c r="C353" s="1"/>
      <c r="D353" s="3"/>
      <c r="E353" s="3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ht="15.75" customHeight="1">
      <c r="A354" s="1"/>
      <c r="B354" s="2"/>
      <c r="C354" s="1"/>
      <c r="D354" s="3"/>
      <c r="E354" s="3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ht="15.75" customHeight="1">
      <c r="A355" s="1"/>
      <c r="B355" s="2"/>
      <c r="C355" s="1"/>
      <c r="D355" s="3"/>
      <c r="E355" s="3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ht="15.75" customHeight="1">
      <c r="A356" s="1"/>
      <c r="B356" s="2"/>
      <c r="C356" s="1"/>
      <c r="D356" s="3"/>
      <c r="E356" s="3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ht="15.75" customHeight="1">
      <c r="A357" s="1"/>
      <c r="B357" s="2"/>
      <c r="C357" s="1"/>
      <c r="D357" s="3"/>
      <c r="E357" s="3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ht="15.75" customHeight="1">
      <c r="A358" s="1"/>
      <c r="B358" s="2"/>
      <c r="C358" s="1"/>
      <c r="D358" s="3"/>
      <c r="E358" s="3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ht="15.75" customHeight="1">
      <c r="A359" s="1"/>
      <c r="B359" s="2"/>
      <c r="C359" s="1"/>
      <c r="D359" s="3"/>
      <c r="E359" s="3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ht="15.75" customHeight="1">
      <c r="A360" s="1"/>
      <c r="B360" s="2"/>
      <c r="C360" s="1"/>
      <c r="D360" s="3"/>
      <c r="E360" s="3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ht="15.75" customHeight="1">
      <c r="A361" s="1"/>
      <c r="B361" s="2"/>
      <c r="C361" s="1"/>
      <c r="D361" s="3"/>
      <c r="E361" s="3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ht="15.75" customHeight="1">
      <c r="A362" s="1"/>
      <c r="B362" s="2"/>
      <c r="C362" s="1"/>
      <c r="D362" s="3"/>
      <c r="E362" s="3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ht="15.75" customHeight="1">
      <c r="A363" s="1"/>
      <c r="B363" s="2"/>
      <c r="C363" s="1"/>
      <c r="D363" s="3"/>
      <c r="E363" s="3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ht="15.75" customHeight="1">
      <c r="A364" s="1"/>
      <c r="B364" s="2"/>
      <c r="C364" s="1"/>
      <c r="D364" s="3"/>
      <c r="E364" s="3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ht="15.75" customHeight="1">
      <c r="A365" s="1"/>
      <c r="B365" s="2"/>
      <c r="C365" s="1"/>
      <c r="D365" s="3"/>
      <c r="E365" s="3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ht="15.75" customHeight="1">
      <c r="A366" s="1"/>
      <c r="B366" s="2"/>
      <c r="C366" s="1"/>
      <c r="D366" s="3"/>
      <c r="E366" s="3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ht="15.75" customHeight="1">
      <c r="A367" s="1"/>
      <c r="B367" s="2"/>
      <c r="C367" s="1"/>
      <c r="D367" s="3"/>
      <c r="E367" s="3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ht="15.75" customHeight="1">
      <c r="A368" s="1"/>
      <c r="B368" s="2"/>
      <c r="C368" s="1"/>
      <c r="D368" s="3"/>
      <c r="E368" s="3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ht="15.75" customHeight="1">
      <c r="A369" s="1"/>
      <c r="B369" s="2"/>
      <c r="C369" s="1"/>
      <c r="D369" s="3"/>
      <c r="E369" s="3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ht="15.75" customHeight="1">
      <c r="A370" s="1"/>
      <c r="B370" s="2"/>
      <c r="C370" s="1"/>
      <c r="D370" s="3"/>
      <c r="E370" s="3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ht="15.75" customHeight="1">
      <c r="A371" s="1"/>
      <c r="B371" s="2"/>
      <c r="C371" s="1"/>
      <c r="D371" s="3"/>
      <c r="E371" s="3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ht="15.75" customHeight="1">
      <c r="A372" s="1"/>
      <c r="B372" s="2"/>
      <c r="C372" s="1"/>
      <c r="D372" s="3"/>
      <c r="E372" s="3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ht="15.75" customHeight="1">
      <c r="A373" s="1"/>
      <c r="B373" s="2"/>
      <c r="C373" s="1"/>
      <c r="D373" s="3"/>
      <c r="E373" s="3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ht="15.75" customHeight="1">
      <c r="A374" s="1"/>
      <c r="B374" s="2"/>
      <c r="C374" s="1"/>
      <c r="D374" s="3"/>
      <c r="E374" s="3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ht="15.75" customHeight="1">
      <c r="A375" s="1"/>
      <c r="B375" s="2"/>
      <c r="C375" s="1"/>
      <c r="D375" s="3"/>
      <c r="E375" s="3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ht="15.75" customHeight="1">
      <c r="A376" s="1"/>
      <c r="B376" s="2"/>
      <c r="C376" s="1"/>
      <c r="D376" s="3"/>
      <c r="E376" s="3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ht="15.75" customHeight="1">
      <c r="A377" s="1"/>
      <c r="B377" s="2"/>
      <c r="C377" s="1"/>
      <c r="D377" s="3"/>
      <c r="E377" s="3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ht="15.75" customHeight="1">
      <c r="A378" s="1"/>
      <c r="B378" s="2"/>
      <c r="C378" s="1"/>
      <c r="D378" s="3"/>
      <c r="E378" s="3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ht="15.75" customHeight="1">
      <c r="A379" s="1"/>
      <c r="B379" s="2"/>
      <c r="C379" s="1"/>
      <c r="D379" s="3"/>
      <c r="E379" s="3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ht="15.75" customHeight="1">
      <c r="A380" s="1"/>
      <c r="B380" s="2"/>
      <c r="C380" s="1"/>
      <c r="D380" s="3"/>
      <c r="E380" s="3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84">
    <mergeCell ref="B59:B62"/>
    <mergeCell ref="B63:B66"/>
    <mergeCell ref="B67:B70"/>
    <mergeCell ref="B71:B74"/>
    <mergeCell ref="B75:B78"/>
    <mergeCell ref="B79:B82"/>
    <mergeCell ref="B83:B86"/>
    <mergeCell ref="B87:B90"/>
    <mergeCell ref="B91:B94"/>
    <mergeCell ref="A108:A111"/>
    <mergeCell ref="B108:B111"/>
    <mergeCell ref="A112:A115"/>
    <mergeCell ref="B112:B115"/>
    <mergeCell ref="B116:B119"/>
    <mergeCell ref="A154:A157"/>
    <mergeCell ref="A158:A161"/>
    <mergeCell ref="A162:A165"/>
    <mergeCell ref="A166:A169"/>
    <mergeCell ref="A170:A173"/>
    <mergeCell ref="A175:A178"/>
    <mergeCell ref="A116:A119"/>
    <mergeCell ref="A120:A123"/>
    <mergeCell ref="A124:A127"/>
    <mergeCell ref="A128:A131"/>
    <mergeCell ref="A132:A135"/>
    <mergeCell ref="A136:A139"/>
    <mergeCell ref="A150:A153"/>
    <mergeCell ref="B158:B161"/>
    <mergeCell ref="B162:B165"/>
    <mergeCell ref="B166:B169"/>
    <mergeCell ref="B170:B173"/>
    <mergeCell ref="B175:B178"/>
    <mergeCell ref="B120:B123"/>
    <mergeCell ref="B124:B127"/>
    <mergeCell ref="B128:B131"/>
    <mergeCell ref="B132:B135"/>
    <mergeCell ref="B136:B139"/>
    <mergeCell ref="B150:B153"/>
    <mergeCell ref="B154:B157"/>
    <mergeCell ref="G12:G13"/>
    <mergeCell ref="H12:H13"/>
    <mergeCell ref="A9:A10"/>
    <mergeCell ref="A12:A13"/>
    <mergeCell ref="B12:B13"/>
    <mergeCell ref="C12:C13"/>
    <mergeCell ref="D12:D13"/>
    <mergeCell ref="E12:E13"/>
    <mergeCell ref="F12:F13"/>
    <mergeCell ref="A15:A18"/>
    <mergeCell ref="B15:B18"/>
    <mergeCell ref="A19:A22"/>
    <mergeCell ref="B19:B22"/>
    <mergeCell ref="A23:A26"/>
    <mergeCell ref="B23:B26"/>
    <mergeCell ref="B27:B30"/>
    <mergeCell ref="A27:A30"/>
    <mergeCell ref="A31:A34"/>
    <mergeCell ref="A35:A38"/>
    <mergeCell ref="A39:A42"/>
    <mergeCell ref="A43:A46"/>
    <mergeCell ref="A47:A50"/>
    <mergeCell ref="A51:A54"/>
    <mergeCell ref="B31:B34"/>
    <mergeCell ref="B35:B38"/>
    <mergeCell ref="B39:B42"/>
    <mergeCell ref="B43:B46"/>
    <mergeCell ref="B47:B50"/>
    <mergeCell ref="B51:B54"/>
    <mergeCell ref="B55:B58"/>
    <mergeCell ref="A83:A86"/>
    <mergeCell ref="A87:A90"/>
    <mergeCell ref="A91:A94"/>
    <mergeCell ref="A95:A98"/>
    <mergeCell ref="B95:B98"/>
    <mergeCell ref="A99:A102"/>
    <mergeCell ref="B99:B102"/>
    <mergeCell ref="A180:H180"/>
    <mergeCell ref="A55:A58"/>
    <mergeCell ref="A59:A62"/>
    <mergeCell ref="A63:A66"/>
    <mergeCell ref="A67:A70"/>
    <mergeCell ref="A71:A74"/>
    <mergeCell ref="A75:A78"/>
    <mergeCell ref="A79:A82"/>
  </mergeCells>
  <hyperlinks>
    <hyperlink r:id="rId1" ref="B7"/>
    <hyperlink r:id="rId2" ref="B8"/>
  </hyperlinks>
  <printOptions/>
  <pageMargins bottom="0.75" footer="0.0" header="0.0" left="0.7" right="0.7" top="0.75"/>
  <pageSetup fitToHeight="0" paperSize="9" orientation="landscape"/>
  <drawing r:id="rId3"/>
</worksheet>
</file>