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81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7" i="1" l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0" i="1"/>
  <c r="H159" i="1"/>
  <c r="H158" i="1"/>
  <c r="H156" i="1"/>
  <c r="H155" i="1"/>
  <c r="H154" i="1"/>
  <c r="H153" i="1"/>
  <c r="H152" i="1"/>
  <c r="H151" i="1"/>
  <c r="H150" i="1"/>
  <c r="H148" i="1" l="1"/>
  <c r="H147" i="1"/>
  <c r="H142" i="1"/>
  <c r="H141" i="1"/>
  <c r="H140" i="1"/>
  <c r="H138" i="1"/>
  <c r="H137" i="1"/>
  <c r="H136" i="1"/>
  <c r="H134" i="1"/>
  <c r="H133" i="1"/>
  <c r="H132" i="1"/>
  <c r="H130" i="1"/>
  <c r="H129" i="1"/>
  <c r="H128" i="1"/>
  <c r="H126" i="1"/>
  <c r="H125" i="1"/>
  <c r="H124" i="1"/>
  <c r="H122" i="1"/>
  <c r="H121" i="1"/>
  <c r="H120" i="1"/>
  <c r="H118" i="1"/>
  <c r="H117" i="1"/>
  <c r="H116" i="1"/>
  <c r="H114" i="1"/>
  <c r="H113" i="1"/>
  <c r="H112" i="1"/>
  <c r="H110" i="1"/>
  <c r="H109" i="1"/>
  <c r="H108" i="1"/>
  <c r="H101" i="1"/>
  <c r="H100" i="1"/>
  <c r="H99" i="1"/>
  <c r="H97" i="1"/>
  <c r="H96" i="1"/>
  <c r="H95" i="1"/>
  <c r="H93" i="1"/>
  <c r="H92" i="1"/>
  <c r="H91" i="1"/>
  <c r="H89" i="1"/>
  <c r="H88" i="1"/>
  <c r="H87" i="1"/>
  <c r="H86" i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69" i="1"/>
  <c r="H68" i="1"/>
  <c r="H67" i="1"/>
  <c r="H65" i="1"/>
  <c r="H64" i="1"/>
  <c r="H63" i="1"/>
  <c r="H61" i="1"/>
  <c r="H60" i="1"/>
  <c r="H59" i="1"/>
  <c r="H57" i="1"/>
  <c r="H56" i="1"/>
  <c r="H55" i="1"/>
  <c r="H53" i="1"/>
  <c r="H52" i="1"/>
  <c r="H51" i="1"/>
  <c r="H41" i="1"/>
  <c r="H40" i="1"/>
  <c r="H39" i="1"/>
  <c r="H38" i="1"/>
  <c r="H37" i="1"/>
  <c r="H36" i="1"/>
  <c r="H35" i="1"/>
  <c r="H25" i="1"/>
  <c r="H24" i="1"/>
  <c r="H23" i="1"/>
  <c r="H21" i="1"/>
  <c r="H20" i="1"/>
  <c r="H19" i="1"/>
  <c r="H18" i="1" l="1"/>
  <c r="G165" i="1" l="1"/>
  <c r="G153" i="1"/>
  <c r="G38" i="1" l="1"/>
  <c r="G29" i="1"/>
  <c r="G28" i="1"/>
  <c r="G27" i="1"/>
  <c r="G18" i="1" l="1"/>
  <c r="E34" i="1" l="1"/>
  <c r="F29" i="1"/>
  <c r="F28" i="1"/>
  <c r="F27" i="1"/>
  <c r="F165" i="1" l="1"/>
  <c r="F135" i="1"/>
  <c r="F86" i="1"/>
  <c r="F90" i="1"/>
  <c r="F70" i="1"/>
  <c r="F66" i="1"/>
  <c r="F50" i="1"/>
  <c r="F46" i="1"/>
  <c r="F38" i="1" l="1"/>
  <c r="F18" i="1" l="1"/>
  <c r="E38" i="1" l="1"/>
  <c r="F26" i="1" l="1"/>
  <c r="G26" i="1"/>
  <c r="H26" i="1"/>
  <c r="E26" i="1"/>
  <c r="F178" i="1" l="1"/>
  <c r="G178" i="1"/>
  <c r="H178" i="1"/>
  <c r="E178" i="1"/>
  <c r="E165" i="1" l="1"/>
  <c r="F161" i="1"/>
  <c r="G161" i="1"/>
  <c r="H161" i="1"/>
  <c r="E161" i="1"/>
  <c r="F131" i="1" l="1"/>
  <c r="G131" i="1"/>
  <c r="H131" i="1"/>
  <c r="E131" i="1"/>
  <c r="F119" i="1" l="1"/>
  <c r="G119" i="1"/>
  <c r="H119" i="1"/>
  <c r="E119" i="1"/>
  <c r="F115" i="1"/>
  <c r="G115" i="1"/>
  <c r="H115" i="1"/>
  <c r="E115" i="1"/>
  <c r="F111" i="1"/>
  <c r="G111" i="1"/>
  <c r="H111" i="1"/>
  <c r="E111" i="1"/>
  <c r="F78" i="1" l="1"/>
  <c r="G78" i="1"/>
  <c r="H78" i="1"/>
  <c r="E78" i="1"/>
  <c r="F74" i="1"/>
  <c r="G74" i="1"/>
  <c r="H74" i="1"/>
  <c r="E74" i="1"/>
  <c r="F42" i="1" l="1"/>
  <c r="G42" i="1"/>
  <c r="H42" i="1"/>
  <c r="E42" i="1"/>
  <c r="F34" i="1" l="1"/>
  <c r="G34" i="1"/>
  <c r="H34" i="1"/>
  <c r="F94" i="1" l="1"/>
  <c r="G94" i="1"/>
  <c r="H94" i="1"/>
  <c r="E94" i="1"/>
  <c r="G90" i="1"/>
  <c r="H90" i="1"/>
  <c r="E90" i="1"/>
  <c r="F62" i="1"/>
  <c r="G62" i="1"/>
  <c r="H62" i="1"/>
  <c r="E62" i="1"/>
  <c r="F58" i="1"/>
  <c r="G58" i="1"/>
  <c r="H58" i="1"/>
  <c r="E58" i="1"/>
  <c r="F54" i="1"/>
  <c r="G54" i="1"/>
  <c r="H54" i="1"/>
  <c r="E54" i="1"/>
  <c r="E29" i="1"/>
  <c r="E28" i="1"/>
  <c r="E27" i="1"/>
  <c r="F30" i="1"/>
  <c r="G30" i="1"/>
  <c r="H30" i="1"/>
  <c r="F22" i="1"/>
  <c r="G22" i="1"/>
  <c r="H22" i="1"/>
  <c r="E22" i="1"/>
  <c r="E30" i="1" l="1"/>
  <c r="F173" i="1"/>
  <c r="G173" i="1"/>
  <c r="E173" i="1"/>
  <c r="F169" i="1"/>
  <c r="G169" i="1"/>
  <c r="H169" i="1"/>
  <c r="E169" i="1"/>
  <c r="F157" i="1"/>
  <c r="G157" i="1"/>
  <c r="H157" i="1"/>
  <c r="E157" i="1"/>
  <c r="F153" i="1"/>
  <c r="E153" i="1"/>
  <c r="F139" i="1"/>
  <c r="G139" i="1"/>
  <c r="H139" i="1"/>
  <c r="E139" i="1"/>
  <c r="G135" i="1"/>
  <c r="H135" i="1"/>
  <c r="E135" i="1"/>
  <c r="F127" i="1"/>
  <c r="G127" i="1"/>
  <c r="H127" i="1"/>
  <c r="E127" i="1"/>
  <c r="F123" i="1"/>
  <c r="G123" i="1"/>
  <c r="H123" i="1"/>
  <c r="E123" i="1"/>
  <c r="F102" i="1"/>
  <c r="G102" i="1"/>
  <c r="H102" i="1"/>
  <c r="E102" i="1"/>
  <c r="F98" i="1"/>
  <c r="G98" i="1"/>
  <c r="H98" i="1"/>
  <c r="E98" i="1"/>
  <c r="G86" i="1"/>
  <c r="E86" i="1"/>
  <c r="F82" i="1"/>
  <c r="G82" i="1"/>
  <c r="E82" i="1"/>
  <c r="G70" i="1"/>
  <c r="H70" i="1"/>
  <c r="E70" i="1"/>
  <c r="G66" i="1"/>
  <c r="H66" i="1"/>
  <c r="E66" i="1"/>
  <c r="E18" i="1"/>
  <c r="D46" i="1" l="1"/>
  <c r="D50" i="1"/>
  <c r="D161" i="1"/>
  <c r="D165" i="1" l="1"/>
  <c r="D78" i="1"/>
  <c r="D74" i="1"/>
  <c r="D38" i="1"/>
  <c r="D42" i="1" l="1"/>
  <c r="D34" i="1" l="1"/>
  <c r="D29" i="1"/>
  <c r="D30" i="1" s="1"/>
  <c r="D28" i="1"/>
  <c r="D27" i="1"/>
  <c r="D26" i="1"/>
  <c r="D22" i="1" l="1"/>
  <c r="D131" i="1" l="1"/>
  <c r="D111" i="1"/>
  <c r="D178" i="1" l="1"/>
  <c r="D119" i="1"/>
  <c r="D115" i="1"/>
  <c r="D62" i="1"/>
  <c r="D58" i="1"/>
  <c r="D54" i="1"/>
  <c r="D18" i="1" l="1"/>
</calcChain>
</file>

<file path=xl/sharedStrings.xml><?xml version="1.0" encoding="utf-8"?>
<sst xmlns="http://schemas.openxmlformats.org/spreadsheetml/2006/main" count="291" uniqueCount="132">
  <si>
    <t>Furnizor:</t>
  </si>
  <si>
    <t>Telefon:</t>
  </si>
  <si>
    <t>Fax:</t>
  </si>
  <si>
    <t>E-mail:</t>
  </si>
  <si>
    <t>Pagină web:</t>
  </si>
  <si>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</si>
  <si>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</si>
  <si>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</si>
  <si>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</si>
  <si>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</si>
  <si>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</si>
  <si>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</si>
  <si>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</si>
  <si>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</si>
  <si>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</si>
  <si>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</si>
  <si>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</si>
  <si>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</si>
  <si>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</si>
  <si>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</si>
  <si>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</si>
  <si>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</si>
  <si>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</si>
  <si>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</si>
  <si>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</si>
  <si>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</si>
  <si>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</si>
  <si>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</si>
  <si>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</si>
  <si>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</si>
  <si>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</si>
  <si>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</si>
  <si>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</si>
  <si>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</si>
  <si>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</si>
  <si>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</si>
  <si>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</si>
  <si>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</si>
  <si>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</si>
  <si>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</si>
  <si>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</si>
  <si>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</si>
  <si>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</si>
  <si>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</si>
  <si>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</si>
  <si>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</si>
  <si>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</si>
  <si>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</si>
  <si>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</si>
  <si>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</si>
  <si>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</si>
  <si>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</si>
  <si>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</si>
  <si>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</si>
  <si>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</si>
  <si>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</si>
  <si>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</si>
  <si>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</si>
  <si>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</si>
  <si>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</si>
  <si>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</si>
  <si>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</si>
  <si>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</si>
  <si>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</si>
  <si>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</si>
  <si>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</si>
  <si>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</si>
  <si>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</si>
  <si>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</si>
  <si>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</si>
  <si>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</si>
  <si>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</si>
  <si>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</si>
  <si>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</si>
  <si>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</si>
  <si>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</si>
  <si>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</si>
  <si>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</si>
  <si>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</si>
  <si>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</si>
  <si>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</si>
  <si>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</si>
  <si>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</si>
  <si>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</si>
  <si>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</si>
  <si>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</si>
  <si>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</si>
  <si>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</si>
  <si>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</si>
  <si>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</si>
  <si>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</si>
  <si>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</si>
  <si>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</si>
  <si>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</si>
  <si>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</si>
  <si>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</si>
  <si>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</si>
  <si>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</si>
  <si>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</si>
  <si>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</si>
  <si>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</si>
  <si>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</si>
  <si>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</si>
  <si>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</si>
  <si>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</si>
  <si>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</si>
  <si>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</si>
  <si>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</si>
  <si>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</si>
  <si>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</si>
  <si>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</si>
  <si>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</si>
  <si>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</si>
  <si>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</si>
  <si>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</si>
  <si>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</si>
  <si>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</si>
  <si>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</si>
  <si>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</si>
  <si>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</si>
  <si>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</si>
  <si>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</si>
  <si>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</si>
  <si>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</si>
  <si>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</si>
  <si>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</si>
  <si>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</si>
  <si>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</si>
  <si>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</si>
  <si>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t>Numărul de compensaţii plătite CF ca urmare a nerespectării de către OR a indicatorilor de performanţă prevăzuţi în standardul de performanţă pentru serviciul de reţea, în vigoare</t>
  </si>
  <si>
    <t>Trimestrul lV- Anul 2019</t>
  </si>
  <si>
    <t>Anul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</si>
</sst>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readingOrder="1"/>
    </xf>
    <xf numFmtId="165" fontId="1" fillId="0" borderId="14" xfId="0" applyNumberFormat="1" applyFont="1" applyFill="1" applyBorder="1" applyAlignment="1" applyProtection="1">
      <alignment horizontal="center" vertical="center" wrapText="1" readingOrder="1"/>
    </xf>
    <xf numFmtId="1" fontId="1" fillId="0" borderId="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 applyProtection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80"/>
  <sheetViews>
    <sheetView tabSelected="1" topLeftCell="A124" zoomScale="110" zoomScaleNormal="110" workbookViewId="0">
      <selection activeCell="J54" sqref="J54"/>
    </sheetView>
  </sheetViews>
  <sheetFormatPr defaultRowHeight="15" x14ac:dyDescent="0.25"/>
  <cols>
    <col min="1" max="1" width="21" style="4" customWidth="1"/>
    <col min="2" max="2" width="67.42578125" style="7" customWidth="1"/>
    <col min="3" max="3" width="19.7109375" style="4" customWidth="1"/>
    <col min="4" max="4" width="14.140625" style="8" customWidth="1"/>
    <col min="5" max="5" width="15.140625" style="8" customWidth="1"/>
    <col min="6" max="6" width="12.140625" style="4" customWidth="1"/>
    <col min="7" max="7" width="13.42578125" style="4" customWidth="1"/>
    <col min="8" max="8" width="21.7109375" style="4" customWidth="1"/>
    <col min="9" max="9" width="10.7109375" style="4" bestFit="1" customWidth="1"/>
    <col min="10" max="10" width="9.140625" style="4"/>
    <col min="11" max="11" width="8.7109375" style="4" bestFit="1" customWidth="1"/>
    <col min="12" max="16384" width="9.140625" style="4"/>
  </cols>
  <sheetData>
    <row r="4" spans="1:8" x14ac:dyDescent="0.25">
      <c r="A4" s="3" t="s">
        <v>0</v>
      </c>
      <c r="B4" s="5" t="s">
        <v>115</v>
      </c>
    </row>
    <row r="5" spans="1:8" x14ac:dyDescent="0.25">
      <c r="A5" s="3" t="s">
        <v>1</v>
      </c>
      <c r="B5" s="5" t="s">
        <v>116</v>
      </c>
    </row>
    <row r="6" spans="1:8" x14ac:dyDescent="0.25">
      <c r="A6" s="3" t="s">
        <v>2</v>
      </c>
      <c r="B6" s="5" t="s">
        <v>117</v>
      </c>
    </row>
    <row r="7" spans="1:8" x14ac:dyDescent="0.25">
      <c r="A7" s="3" t="s">
        <v>3</v>
      </c>
      <c r="B7" s="6" t="s">
        <v>118</v>
      </c>
    </row>
    <row r="8" spans="1:8" x14ac:dyDescent="0.25">
      <c r="A8" s="3" t="s">
        <v>4</v>
      </c>
      <c r="B8" s="6" t="s">
        <v>119</v>
      </c>
    </row>
    <row r="9" spans="1:8" x14ac:dyDescent="0.25">
      <c r="A9" s="61" t="s">
        <v>120</v>
      </c>
      <c r="B9" s="5" t="s">
        <v>130</v>
      </c>
    </row>
    <row r="10" spans="1:8" x14ac:dyDescent="0.25">
      <c r="A10" s="61"/>
      <c r="B10" s="5" t="s">
        <v>131</v>
      </c>
    </row>
    <row r="11" spans="1:8" ht="15.75" thickBot="1" x14ac:dyDescent="0.3"/>
    <row r="12" spans="1:8" x14ac:dyDescent="0.25">
      <c r="A12" s="89" t="s">
        <v>5</v>
      </c>
      <c r="B12" s="89" t="s">
        <v>6</v>
      </c>
      <c r="C12" s="84" t="s">
        <v>7</v>
      </c>
      <c r="D12" s="68" t="s">
        <v>113</v>
      </c>
      <c r="E12" s="87" t="s">
        <v>8</v>
      </c>
      <c r="F12" s="89" t="s">
        <v>9</v>
      </c>
      <c r="G12" s="89" t="s">
        <v>10</v>
      </c>
      <c r="H12" s="84" t="s">
        <v>11</v>
      </c>
    </row>
    <row r="13" spans="1:8" ht="15.75" thickBot="1" x14ac:dyDescent="0.3">
      <c r="A13" s="90"/>
      <c r="B13" s="90"/>
      <c r="C13" s="85"/>
      <c r="D13" s="69"/>
      <c r="E13" s="88"/>
      <c r="F13" s="90"/>
      <c r="G13" s="90"/>
      <c r="H13" s="85"/>
    </row>
    <row r="14" spans="1:8" ht="15.75" thickBot="1" x14ac:dyDescent="0.3">
      <c r="A14" s="29">
        <v>0</v>
      </c>
      <c r="B14" s="1">
        <v>1</v>
      </c>
      <c r="C14" s="2">
        <v>2</v>
      </c>
      <c r="D14" s="9">
        <v>3</v>
      </c>
      <c r="E14" s="26">
        <v>4</v>
      </c>
      <c r="F14" s="2">
        <v>5</v>
      </c>
      <c r="G14" s="2">
        <v>6</v>
      </c>
      <c r="H14" s="2">
        <v>7</v>
      </c>
    </row>
    <row r="15" spans="1:8" ht="16.5" thickTop="1" thickBot="1" x14ac:dyDescent="0.3">
      <c r="A15" s="62" t="s">
        <v>12</v>
      </c>
      <c r="B15" s="86" t="s">
        <v>13</v>
      </c>
      <c r="C15" s="16" t="s">
        <v>14</v>
      </c>
      <c r="D15" s="20">
        <v>16459</v>
      </c>
      <c r="E15" s="38">
        <v>16504</v>
      </c>
      <c r="F15" s="16">
        <v>16446</v>
      </c>
      <c r="G15" s="16">
        <v>16241</v>
      </c>
      <c r="H15" s="16">
        <v>16459</v>
      </c>
    </row>
    <row r="16" spans="1:8" ht="15.75" thickBot="1" x14ac:dyDescent="0.3">
      <c r="A16" s="63"/>
      <c r="B16" s="74"/>
      <c r="C16" s="16" t="s">
        <v>15</v>
      </c>
      <c r="D16" s="20">
        <v>2456</v>
      </c>
      <c r="E16" s="38">
        <v>2361</v>
      </c>
      <c r="F16" s="16">
        <v>2281</v>
      </c>
      <c r="G16" s="12">
        <v>2190</v>
      </c>
      <c r="H16" s="37">
        <v>2456</v>
      </c>
    </row>
    <row r="17" spans="1:10" ht="16.149999999999999" customHeight="1" thickBot="1" x14ac:dyDescent="0.3">
      <c r="A17" s="63"/>
      <c r="B17" s="74"/>
      <c r="C17" s="16" t="s">
        <v>16</v>
      </c>
      <c r="D17" s="20">
        <v>127</v>
      </c>
      <c r="E17" s="39">
        <v>132</v>
      </c>
      <c r="F17" s="16">
        <v>137</v>
      </c>
      <c r="G17" s="16">
        <v>124</v>
      </c>
      <c r="H17" s="16">
        <v>127</v>
      </c>
    </row>
    <row r="18" spans="1:10" ht="15.75" thickBot="1" x14ac:dyDescent="0.3">
      <c r="A18" s="75"/>
      <c r="B18" s="83"/>
      <c r="C18" s="2" t="s">
        <v>17</v>
      </c>
      <c r="D18" s="9">
        <f>D15+D16+D17</f>
        <v>19042</v>
      </c>
      <c r="E18" s="40">
        <f>E15+E16+E17</f>
        <v>18997</v>
      </c>
      <c r="F18" s="2">
        <f>F15+F16+F17</f>
        <v>18864</v>
      </c>
      <c r="G18" s="2">
        <f>G15+G16+G17</f>
        <v>18555</v>
      </c>
      <c r="H18" s="2">
        <f>H15+H16+H17</f>
        <v>19042</v>
      </c>
    </row>
    <row r="19" spans="1:10" ht="16.5" thickTop="1" thickBot="1" x14ac:dyDescent="0.3">
      <c r="A19" s="62" t="s">
        <v>18</v>
      </c>
      <c r="B19" s="86" t="s">
        <v>19</v>
      </c>
      <c r="C19" s="16" t="s">
        <v>14</v>
      </c>
      <c r="D19" s="20">
        <v>974</v>
      </c>
      <c r="E19" s="20">
        <v>790</v>
      </c>
      <c r="F19" s="16">
        <v>647</v>
      </c>
      <c r="G19" s="16">
        <v>1107</v>
      </c>
      <c r="H19" s="17">
        <f>D19+E19+F19+G19</f>
        <v>3518</v>
      </c>
    </row>
    <row r="20" spans="1:10" ht="15.75" thickBot="1" x14ac:dyDescent="0.3">
      <c r="A20" s="63"/>
      <c r="B20" s="74"/>
      <c r="C20" s="16" t="s">
        <v>15</v>
      </c>
      <c r="D20" s="20">
        <v>71</v>
      </c>
      <c r="E20" s="20">
        <v>49</v>
      </c>
      <c r="F20" s="16">
        <v>56</v>
      </c>
      <c r="G20" s="16">
        <v>67</v>
      </c>
      <c r="H20" s="17">
        <f>D20+E20+F20+G20</f>
        <v>243</v>
      </c>
    </row>
    <row r="21" spans="1:10" ht="19.149999999999999" customHeight="1" thickBot="1" x14ac:dyDescent="0.3">
      <c r="A21" s="63"/>
      <c r="B21" s="74"/>
      <c r="C21" s="16" t="s">
        <v>16</v>
      </c>
      <c r="D21" s="20">
        <v>9</v>
      </c>
      <c r="E21" s="20">
        <v>8</v>
      </c>
      <c r="F21" s="16">
        <v>5</v>
      </c>
      <c r="G21" s="16">
        <v>7</v>
      </c>
      <c r="H21" s="17">
        <f>D21+E21+F21+G21</f>
        <v>29</v>
      </c>
    </row>
    <row r="22" spans="1:10" ht="15.75" thickBot="1" x14ac:dyDescent="0.3">
      <c r="A22" s="75"/>
      <c r="B22" s="83"/>
      <c r="C22" s="2" t="s">
        <v>17</v>
      </c>
      <c r="D22" s="9">
        <f>D19+D20+D21</f>
        <v>1054</v>
      </c>
      <c r="E22" s="9">
        <f>E19+E20+E21</f>
        <v>847</v>
      </c>
      <c r="F22" s="9">
        <f t="shared" ref="F22:H22" si="0">F19+F20+F21</f>
        <v>708</v>
      </c>
      <c r="G22" s="9">
        <f t="shared" si="0"/>
        <v>1181</v>
      </c>
      <c r="H22" s="9">
        <f t="shared" si="0"/>
        <v>3790</v>
      </c>
    </row>
    <row r="23" spans="1:10" ht="16.5" thickTop="1" thickBot="1" x14ac:dyDescent="0.3">
      <c r="A23" s="62" t="s">
        <v>20</v>
      </c>
      <c r="B23" s="86" t="s">
        <v>21</v>
      </c>
      <c r="C23" s="16" t="s">
        <v>14</v>
      </c>
      <c r="D23" s="20">
        <v>929</v>
      </c>
      <c r="E23" s="20">
        <v>848</v>
      </c>
      <c r="F23" s="16">
        <v>852</v>
      </c>
      <c r="G23" s="16">
        <v>822</v>
      </c>
      <c r="H23" s="17">
        <f>D23+E23+F23+G23</f>
        <v>3451</v>
      </c>
    </row>
    <row r="24" spans="1:10" ht="15.75" thickBot="1" x14ac:dyDescent="0.3">
      <c r="A24" s="63"/>
      <c r="B24" s="74"/>
      <c r="C24" s="16" t="s">
        <v>15</v>
      </c>
      <c r="D24" s="20">
        <v>166</v>
      </c>
      <c r="E24" s="20">
        <v>129</v>
      </c>
      <c r="F24" s="16">
        <v>147</v>
      </c>
      <c r="G24" s="16">
        <v>100</v>
      </c>
      <c r="H24" s="17">
        <f>D24+E24+F24+G24</f>
        <v>542</v>
      </c>
    </row>
    <row r="25" spans="1:10" ht="15" customHeight="1" thickBot="1" x14ac:dyDescent="0.3">
      <c r="A25" s="63"/>
      <c r="B25" s="74"/>
      <c r="C25" s="16" t="s">
        <v>16</v>
      </c>
      <c r="D25" s="20">
        <v>4</v>
      </c>
      <c r="E25" s="20">
        <v>3</v>
      </c>
      <c r="F25" s="16">
        <v>18</v>
      </c>
      <c r="G25" s="16">
        <v>1</v>
      </c>
      <c r="H25" s="17">
        <f>D25+E25+F25+G25</f>
        <v>26</v>
      </c>
    </row>
    <row r="26" spans="1:10" ht="15.75" thickBot="1" x14ac:dyDescent="0.3">
      <c r="A26" s="75"/>
      <c r="B26" s="74"/>
      <c r="C26" s="2" t="s">
        <v>17</v>
      </c>
      <c r="D26" s="9">
        <f>D23+D24+D25</f>
        <v>1099</v>
      </c>
      <c r="E26" s="9">
        <f>E23+E24+E25</f>
        <v>980</v>
      </c>
      <c r="F26" s="9">
        <f t="shared" ref="F26:H26" si="1">F23+F24+F25</f>
        <v>1017</v>
      </c>
      <c r="G26" s="9">
        <f t="shared" si="1"/>
        <v>923</v>
      </c>
      <c r="H26" s="9">
        <f t="shared" si="1"/>
        <v>4019</v>
      </c>
    </row>
    <row r="27" spans="1:10" ht="16.5" thickTop="1" thickBot="1" x14ac:dyDescent="0.3">
      <c r="A27" s="62" t="s">
        <v>22</v>
      </c>
      <c r="B27" s="81" t="s">
        <v>23</v>
      </c>
      <c r="C27" s="16" t="s">
        <v>14</v>
      </c>
      <c r="D27" s="20">
        <f t="shared" ref="D27:E29" si="2">D15+D19-D23</f>
        <v>16504</v>
      </c>
      <c r="E27" s="20">
        <f t="shared" si="2"/>
        <v>16446</v>
      </c>
      <c r="F27" s="16">
        <f t="shared" ref="F27:G29" si="3">F15+F19-F23</f>
        <v>16241</v>
      </c>
      <c r="G27" s="21">
        <f t="shared" si="3"/>
        <v>16526</v>
      </c>
      <c r="H27" s="17">
        <v>16526</v>
      </c>
      <c r="J27" s="8"/>
    </row>
    <row r="28" spans="1:10" ht="15.75" thickBot="1" x14ac:dyDescent="0.3">
      <c r="A28" s="63"/>
      <c r="B28" s="74"/>
      <c r="C28" s="16" t="s">
        <v>15</v>
      </c>
      <c r="D28" s="20">
        <f t="shared" si="2"/>
        <v>2361</v>
      </c>
      <c r="E28" s="20">
        <f t="shared" si="2"/>
        <v>2281</v>
      </c>
      <c r="F28" s="12">
        <f t="shared" si="3"/>
        <v>2190</v>
      </c>
      <c r="G28" s="22">
        <f t="shared" si="3"/>
        <v>2157</v>
      </c>
      <c r="H28" s="16">
        <v>2157</v>
      </c>
    </row>
    <row r="29" spans="1:10" ht="18" customHeight="1" thickBot="1" x14ac:dyDescent="0.3">
      <c r="A29" s="63"/>
      <c r="B29" s="74"/>
      <c r="C29" s="16" t="s">
        <v>16</v>
      </c>
      <c r="D29" s="20">
        <f t="shared" si="2"/>
        <v>132</v>
      </c>
      <c r="E29" s="20">
        <f t="shared" si="2"/>
        <v>137</v>
      </c>
      <c r="F29" s="16">
        <f t="shared" si="3"/>
        <v>124</v>
      </c>
      <c r="G29" s="16">
        <f t="shared" si="3"/>
        <v>130</v>
      </c>
      <c r="H29" s="17">
        <v>130</v>
      </c>
    </row>
    <row r="30" spans="1:10" ht="15.75" thickBot="1" x14ac:dyDescent="0.3">
      <c r="A30" s="75"/>
      <c r="B30" s="82"/>
      <c r="C30" s="2" t="s">
        <v>17</v>
      </c>
      <c r="D30" s="9">
        <f>D27+D28+D29</f>
        <v>18997</v>
      </c>
      <c r="E30" s="9">
        <f>E27+E28+E29</f>
        <v>18864</v>
      </c>
      <c r="F30" s="9">
        <f t="shared" ref="F30:H30" si="4">F27+F28+F29</f>
        <v>18555</v>
      </c>
      <c r="G30" s="9">
        <f t="shared" si="4"/>
        <v>18813</v>
      </c>
      <c r="H30" s="9">
        <f t="shared" si="4"/>
        <v>18813</v>
      </c>
      <c r="J30" s="8"/>
    </row>
    <row r="31" spans="1:10" ht="16.5" thickTop="1" thickBot="1" x14ac:dyDescent="0.3">
      <c r="A31" s="62" t="s">
        <v>24</v>
      </c>
      <c r="B31" s="74" t="s">
        <v>25</v>
      </c>
      <c r="C31" s="16" t="s">
        <v>14</v>
      </c>
      <c r="D31" s="20">
        <v>16504</v>
      </c>
      <c r="E31" s="20">
        <v>16446</v>
      </c>
      <c r="F31" s="16">
        <v>16241</v>
      </c>
      <c r="G31" s="16">
        <v>16526</v>
      </c>
      <c r="H31" s="17">
        <v>16526</v>
      </c>
    </row>
    <row r="32" spans="1:10" ht="15.75" thickBot="1" x14ac:dyDescent="0.3">
      <c r="A32" s="63"/>
      <c r="B32" s="74"/>
      <c r="C32" s="16" t="s">
        <v>15</v>
      </c>
      <c r="D32" s="20">
        <v>2361</v>
      </c>
      <c r="E32" s="20">
        <v>2282</v>
      </c>
      <c r="F32" s="16">
        <v>2190</v>
      </c>
      <c r="G32" s="16">
        <v>2157</v>
      </c>
      <c r="H32" s="17">
        <v>2157</v>
      </c>
    </row>
    <row r="33" spans="1:11" ht="16.899999999999999" customHeight="1" thickBot="1" x14ac:dyDescent="0.3">
      <c r="A33" s="63"/>
      <c r="B33" s="74"/>
      <c r="C33" s="16" t="s">
        <v>16</v>
      </c>
      <c r="D33" s="46">
        <v>132</v>
      </c>
      <c r="E33" s="20">
        <v>136</v>
      </c>
      <c r="F33" s="16">
        <v>124</v>
      </c>
      <c r="G33" s="16">
        <v>130</v>
      </c>
      <c r="H33" s="17">
        <v>130</v>
      </c>
    </row>
    <row r="34" spans="1:11" s="3" customFormat="1" thickBot="1" x14ac:dyDescent="0.3">
      <c r="A34" s="75"/>
      <c r="B34" s="83"/>
      <c r="C34" s="23" t="s">
        <v>17</v>
      </c>
      <c r="D34" s="40">
        <f>D31+D32+D33</f>
        <v>18997</v>
      </c>
      <c r="E34" s="26">
        <f>E31+E32+E33</f>
        <v>18864</v>
      </c>
      <c r="F34" s="40">
        <f t="shared" ref="F34:H34" si="5">F31+F32+F33</f>
        <v>18555</v>
      </c>
      <c r="G34" s="26">
        <f t="shared" si="5"/>
        <v>18813</v>
      </c>
      <c r="H34" s="40">
        <f t="shared" si="5"/>
        <v>18813</v>
      </c>
    </row>
    <row r="35" spans="1:11" ht="16.5" thickTop="1" thickBot="1" x14ac:dyDescent="0.3">
      <c r="A35" s="62" t="s">
        <v>26</v>
      </c>
      <c r="B35" s="71" t="s">
        <v>27</v>
      </c>
      <c r="C35" s="37" t="s">
        <v>14</v>
      </c>
      <c r="D35" s="46">
        <v>8229.7000000000007</v>
      </c>
      <c r="E35" s="52">
        <v>7447.2</v>
      </c>
      <c r="F35" s="14">
        <v>6973.02</v>
      </c>
      <c r="G35" s="91">
        <v>7182.4</v>
      </c>
      <c r="H35" s="18">
        <f>D35+E35+F35+G35</f>
        <v>29832.32</v>
      </c>
      <c r="J35" s="8"/>
    </row>
    <row r="36" spans="1:11" ht="15.75" thickBot="1" x14ac:dyDescent="0.3">
      <c r="A36" s="63"/>
      <c r="B36" s="72"/>
      <c r="C36" s="37" t="s">
        <v>15</v>
      </c>
      <c r="D36" s="46">
        <v>11059.1</v>
      </c>
      <c r="E36" s="52">
        <v>9012.9500000000007</v>
      </c>
      <c r="F36" s="14">
        <v>9739.7800000000007</v>
      </c>
      <c r="G36" s="15">
        <v>9597.2999999999993</v>
      </c>
      <c r="H36" s="17">
        <f>D36+E36+F36+G36</f>
        <v>39409.130000000005</v>
      </c>
      <c r="K36" s="10"/>
    </row>
    <row r="37" spans="1:11" ht="17.45" customHeight="1" thickBot="1" x14ac:dyDescent="0.3">
      <c r="A37" s="63"/>
      <c r="B37" s="72"/>
      <c r="C37" s="37" t="s">
        <v>16</v>
      </c>
      <c r="D37" s="53">
        <v>15389.4</v>
      </c>
      <c r="E37" s="52">
        <v>13364.62</v>
      </c>
      <c r="F37" s="14">
        <v>13435.3</v>
      </c>
      <c r="G37" s="15">
        <v>13116.1</v>
      </c>
      <c r="H37" s="17">
        <f>D37+E37+F37+G37</f>
        <v>55305.42</v>
      </c>
    </row>
    <row r="38" spans="1:11" s="3" customFormat="1" thickBot="1" x14ac:dyDescent="0.3">
      <c r="A38" s="75"/>
      <c r="B38" s="73"/>
      <c r="C38" s="2" t="s">
        <v>17</v>
      </c>
      <c r="D38" s="40">
        <f>D35+D36+D37</f>
        <v>34678.200000000004</v>
      </c>
      <c r="E38" s="51">
        <f>E35+E36+E37</f>
        <v>29824.770000000004</v>
      </c>
      <c r="F38" s="54">
        <f>F35+F36+F37</f>
        <v>30148.100000000002</v>
      </c>
      <c r="G38" s="13">
        <f>G35+G36+G37</f>
        <v>29895.799999999996</v>
      </c>
      <c r="H38" s="59">
        <f>H35+H36+H37</f>
        <v>124546.87000000001</v>
      </c>
      <c r="I38" s="60"/>
      <c r="K38" s="41"/>
    </row>
    <row r="39" spans="1:11" ht="16.5" thickTop="1" thickBot="1" x14ac:dyDescent="0.3">
      <c r="A39" s="62" t="s">
        <v>28</v>
      </c>
      <c r="B39" s="71" t="s">
        <v>29</v>
      </c>
      <c r="C39" s="16" t="s">
        <v>14</v>
      </c>
      <c r="D39" s="20">
        <v>971</v>
      </c>
      <c r="E39" s="20">
        <v>790</v>
      </c>
      <c r="F39" s="16">
        <v>635</v>
      </c>
      <c r="G39" s="16">
        <v>1109</v>
      </c>
      <c r="H39" s="18">
        <f>D39+E39+F39+G39</f>
        <v>3505</v>
      </c>
    </row>
    <row r="40" spans="1:11" ht="15.75" thickBot="1" x14ac:dyDescent="0.3">
      <c r="A40" s="63"/>
      <c r="B40" s="72"/>
      <c r="C40" s="16" t="s">
        <v>15</v>
      </c>
      <c r="D40" s="20">
        <v>41</v>
      </c>
      <c r="E40" s="20">
        <v>39</v>
      </c>
      <c r="F40" s="16">
        <v>37</v>
      </c>
      <c r="G40" s="16">
        <v>58</v>
      </c>
      <c r="H40" s="17">
        <f>D40+E40+F40+G40</f>
        <v>175</v>
      </c>
    </row>
    <row r="41" spans="1:11" ht="16.149999999999999" customHeight="1" thickBot="1" x14ac:dyDescent="0.3">
      <c r="A41" s="63"/>
      <c r="B41" s="72"/>
      <c r="C41" s="16" t="s">
        <v>16</v>
      </c>
      <c r="D41" s="20">
        <v>11</v>
      </c>
      <c r="E41" s="20">
        <v>8</v>
      </c>
      <c r="F41" s="16">
        <v>5</v>
      </c>
      <c r="G41" s="16">
        <v>4</v>
      </c>
      <c r="H41" s="17">
        <f>D41+E41+F41+G41</f>
        <v>28</v>
      </c>
    </row>
    <row r="42" spans="1:11" ht="15.75" customHeight="1" thickBot="1" x14ac:dyDescent="0.3">
      <c r="A42" s="75"/>
      <c r="B42" s="72"/>
      <c r="C42" s="2" t="s">
        <v>17</v>
      </c>
      <c r="D42" s="9">
        <f>D39+D40+D41</f>
        <v>1023</v>
      </c>
      <c r="E42" s="9">
        <f>E39+E40+E41</f>
        <v>837</v>
      </c>
      <c r="F42" s="9">
        <f t="shared" ref="F42:H42" si="6">F39+F40+F41</f>
        <v>677</v>
      </c>
      <c r="G42" s="9">
        <f t="shared" si="6"/>
        <v>1171</v>
      </c>
      <c r="H42" s="9">
        <f t="shared" si="6"/>
        <v>3708</v>
      </c>
      <c r="I42" s="8"/>
      <c r="J42" s="8"/>
    </row>
    <row r="43" spans="1:11" ht="16.5" thickTop="1" thickBot="1" x14ac:dyDescent="0.3">
      <c r="A43" s="71" t="s">
        <v>30</v>
      </c>
      <c r="B43" s="79" t="s">
        <v>31</v>
      </c>
      <c r="C43" s="24" t="s">
        <v>14</v>
      </c>
      <c r="D43" s="20">
        <v>0</v>
      </c>
      <c r="E43" s="20">
        <v>0</v>
      </c>
      <c r="F43" s="16">
        <v>0</v>
      </c>
      <c r="G43" s="16">
        <v>0</v>
      </c>
      <c r="H43" s="17">
        <v>0</v>
      </c>
    </row>
    <row r="44" spans="1:11" ht="15.75" thickBot="1" x14ac:dyDescent="0.3">
      <c r="A44" s="72"/>
      <c r="B44" s="72"/>
      <c r="C44" s="24" t="s">
        <v>15</v>
      </c>
      <c r="D44" s="20">
        <v>0</v>
      </c>
      <c r="E44" s="20">
        <v>0</v>
      </c>
      <c r="F44" s="16">
        <v>0</v>
      </c>
      <c r="G44" s="16">
        <v>0</v>
      </c>
      <c r="H44" s="17">
        <v>0</v>
      </c>
    </row>
    <row r="45" spans="1:11" ht="15.75" thickBot="1" x14ac:dyDescent="0.3">
      <c r="A45" s="72"/>
      <c r="B45" s="72"/>
      <c r="C45" s="24" t="s">
        <v>16</v>
      </c>
      <c r="D45" s="20">
        <v>0</v>
      </c>
      <c r="E45" s="20">
        <v>0</v>
      </c>
      <c r="F45" s="16">
        <v>0</v>
      </c>
      <c r="G45" s="16">
        <v>0</v>
      </c>
      <c r="H45" s="17">
        <v>0</v>
      </c>
    </row>
    <row r="46" spans="1:11" s="3" customFormat="1" ht="30" customHeight="1" thickBot="1" x14ac:dyDescent="0.3">
      <c r="A46" s="73"/>
      <c r="B46" s="80"/>
      <c r="C46" s="11" t="s">
        <v>17</v>
      </c>
      <c r="D46" s="9">
        <f>D43+D44+D45</f>
        <v>0</v>
      </c>
      <c r="E46" s="9">
        <v>0</v>
      </c>
      <c r="F46" s="2">
        <f>F43+F44+F45</f>
        <v>0</v>
      </c>
      <c r="G46" s="2">
        <v>0</v>
      </c>
      <c r="H46" s="2">
        <v>0</v>
      </c>
    </row>
    <row r="47" spans="1:11" ht="22.5" customHeight="1" thickTop="1" thickBot="1" x14ac:dyDescent="0.3">
      <c r="A47" s="71">
        <v>9</v>
      </c>
      <c r="B47" s="65" t="s">
        <v>32</v>
      </c>
      <c r="C47" s="24" t="s">
        <v>14</v>
      </c>
      <c r="D47" s="20">
        <v>0</v>
      </c>
      <c r="E47" s="20">
        <v>0</v>
      </c>
      <c r="F47" s="16">
        <v>0</v>
      </c>
      <c r="G47" s="16">
        <v>0</v>
      </c>
      <c r="H47" s="17">
        <v>0</v>
      </c>
    </row>
    <row r="48" spans="1:11" ht="15.75" customHeight="1" thickBot="1" x14ac:dyDescent="0.3">
      <c r="A48" s="72"/>
      <c r="B48" s="66"/>
      <c r="C48" s="24" t="s">
        <v>15</v>
      </c>
      <c r="D48" s="20">
        <v>0</v>
      </c>
      <c r="E48" s="20">
        <v>0</v>
      </c>
      <c r="F48" s="16">
        <v>0</v>
      </c>
      <c r="G48" s="16">
        <v>0</v>
      </c>
      <c r="H48" s="17">
        <v>0</v>
      </c>
    </row>
    <row r="49" spans="1:9" ht="15.75" thickBot="1" x14ac:dyDescent="0.3">
      <c r="A49" s="72"/>
      <c r="B49" s="66"/>
      <c r="C49" s="24" t="s">
        <v>16</v>
      </c>
      <c r="D49" s="20">
        <v>0</v>
      </c>
      <c r="E49" s="20">
        <v>0</v>
      </c>
      <c r="F49" s="16">
        <v>0</v>
      </c>
      <c r="G49" s="16">
        <v>0</v>
      </c>
      <c r="H49" s="17">
        <v>0</v>
      </c>
    </row>
    <row r="50" spans="1:9" s="3" customFormat="1" ht="13.5" customHeight="1" thickBot="1" x14ac:dyDescent="0.3">
      <c r="A50" s="73"/>
      <c r="B50" s="67"/>
      <c r="C50" s="11" t="s">
        <v>17</v>
      </c>
      <c r="D50" s="9">
        <f>D47+D48+D49</f>
        <v>0</v>
      </c>
      <c r="E50" s="9">
        <v>0</v>
      </c>
      <c r="F50" s="2">
        <f>F47+F48+F49</f>
        <v>0</v>
      </c>
      <c r="G50" s="2">
        <v>0</v>
      </c>
      <c r="H50" s="2">
        <v>0</v>
      </c>
    </row>
    <row r="51" spans="1:9" ht="16.5" thickTop="1" thickBot="1" x14ac:dyDescent="0.3">
      <c r="A51" s="62" t="s">
        <v>33</v>
      </c>
      <c r="B51" s="65" t="s">
        <v>121</v>
      </c>
      <c r="C51" s="16" t="s">
        <v>14</v>
      </c>
      <c r="D51" s="20">
        <v>132</v>
      </c>
      <c r="E51" s="20">
        <v>149</v>
      </c>
      <c r="F51" s="16">
        <v>114</v>
      </c>
      <c r="G51" s="16">
        <v>92</v>
      </c>
      <c r="H51" s="17">
        <f>D51+E51+F51+G51</f>
        <v>487</v>
      </c>
    </row>
    <row r="52" spans="1:9" ht="15.75" thickBot="1" x14ac:dyDescent="0.3">
      <c r="A52" s="63"/>
      <c r="B52" s="66"/>
      <c r="C52" s="16" t="s">
        <v>15</v>
      </c>
      <c r="D52" s="20">
        <v>32</v>
      </c>
      <c r="E52" s="20">
        <v>12</v>
      </c>
      <c r="F52" s="16">
        <v>16</v>
      </c>
      <c r="G52" s="16">
        <v>14</v>
      </c>
      <c r="H52" s="17">
        <f>D52+E52+F52+G52</f>
        <v>74</v>
      </c>
    </row>
    <row r="53" spans="1:9" ht="17.45" customHeight="1" thickBot="1" x14ac:dyDescent="0.3">
      <c r="A53" s="63"/>
      <c r="B53" s="66"/>
      <c r="C53" s="16" t="s">
        <v>16</v>
      </c>
      <c r="D53" s="20">
        <v>8</v>
      </c>
      <c r="E53" s="20">
        <v>3</v>
      </c>
      <c r="F53" s="16">
        <v>0</v>
      </c>
      <c r="G53" s="16">
        <v>2</v>
      </c>
      <c r="H53" s="17">
        <f>D53+E53+F53+G53</f>
        <v>13</v>
      </c>
    </row>
    <row r="54" spans="1:9" s="3" customFormat="1" thickBot="1" x14ac:dyDescent="0.3">
      <c r="A54" s="75"/>
      <c r="B54" s="67"/>
      <c r="C54" s="2" t="s">
        <v>17</v>
      </c>
      <c r="D54" s="9">
        <f>D51+D52+D53</f>
        <v>172</v>
      </c>
      <c r="E54" s="9">
        <f>E51+E52+E53</f>
        <v>164</v>
      </c>
      <c r="F54" s="9">
        <f t="shared" ref="F54:H54" si="7">F51+F52+F53</f>
        <v>130</v>
      </c>
      <c r="G54" s="9">
        <f t="shared" si="7"/>
        <v>108</v>
      </c>
      <c r="H54" s="9">
        <f t="shared" si="7"/>
        <v>574</v>
      </c>
      <c r="I54" s="41"/>
    </row>
    <row r="55" spans="1:9" ht="16.5" thickTop="1" thickBot="1" x14ac:dyDescent="0.3">
      <c r="A55" s="62" t="s">
        <v>34</v>
      </c>
      <c r="B55" s="65" t="s">
        <v>35</v>
      </c>
      <c r="C55" s="16" t="s">
        <v>14</v>
      </c>
      <c r="D55" s="20">
        <v>88</v>
      </c>
      <c r="E55" s="20">
        <v>101</v>
      </c>
      <c r="F55" s="16">
        <v>83</v>
      </c>
      <c r="G55" s="16">
        <v>63</v>
      </c>
      <c r="H55" s="17">
        <f>D55+E55+F55+G55</f>
        <v>335</v>
      </c>
    </row>
    <row r="56" spans="1:9" ht="15.75" thickBot="1" x14ac:dyDescent="0.3">
      <c r="A56" s="63"/>
      <c r="B56" s="66"/>
      <c r="C56" s="16" t="s">
        <v>15</v>
      </c>
      <c r="D56" s="20">
        <v>21</v>
      </c>
      <c r="E56" s="20">
        <v>7</v>
      </c>
      <c r="F56" s="16">
        <v>13</v>
      </c>
      <c r="G56" s="16">
        <v>7</v>
      </c>
      <c r="H56" s="17">
        <f>D56+E56+F56+G56</f>
        <v>48</v>
      </c>
    </row>
    <row r="57" spans="1:9" ht="17.45" customHeight="1" thickBot="1" x14ac:dyDescent="0.3">
      <c r="A57" s="63"/>
      <c r="B57" s="66"/>
      <c r="C57" s="16" t="s">
        <v>16</v>
      </c>
      <c r="D57" s="20">
        <v>5</v>
      </c>
      <c r="E57" s="20">
        <v>1</v>
      </c>
      <c r="F57" s="16">
        <v>0</v>
      </c>
      <c r="G57" s="16">
        <v>2</v>
      </c>
      <c r="H57" s="17">
        <f>D57+E57+F57+G57</f>
        <v>8</v>
      </c>
    </row>
    <row r="58" spans="1:9" s="3" customFormat="1" thickBot="1" x14ac:dyDescent="0.3">
      <c r="A58" s="75"/>
      <c r="B58" s="67"/>
      <c r="C58" s="2" t="s">
        <v>17</v>
      </c>
      <c r="D58" s="9">
        <f>D55+D56+D57</f>
        <v>114</v>
      </c>
      <c r="E58" s="9">
        <f>E55+E56+E57</f>
        <v>109</v>
      </c>
      <c r="F58" s="9">
        <f t="shared" ref="F58:H58" si="8">F55+F56+F57</f>
        <v>96</v>
      </c>
      <c r="G58" s="9">
        <f t="shared" si="8"/>
        <v>72</v>
      </c>
      <c r="H58" s="9">
        <f t="shared" si="8"/>
        <v>391</v>
      </c>
    </row>
    <row r="59" spans="1:9" ht="16.5" thickTop="1" thickBot="1" x14ac:dyDescent="0.3">
      <c r="A59" s="62" t="s">
        <v>36</v>
      </c>
      <c r="B59" s="65" t="s">
        <v>37</v>
      </c>
      <c r="C59" s="16" t="s">
        <v>14</v>
      </c>
      <c r="D59" s="20">
        <v>81</v>
      </c>
      <c r="E59" s="20">
        <v>98</v>
      </c>
      <c r="F59" s="16">
        <v>81</v>
      </c>
      <c r="G59" s="16">
        <v>60</v>
      </c>
      <c r="H59" s="17">
        <f>D59+E59+F59+G59</f>
        <v>320</v>
      </c>
    </row>
    <row r="60" spans="1:9" ht="15.75" thickBot="1" x14ac:dyDescent="0.3">
      <c r="A60" s="63"/>
      <c r="B60" s="66"/>
      <c r="C60" s="16" t="s">
        <v>15</v>
      </c>
      <c r="D60" s="20">
        <v>17</v>
      </c>
      <c r="E60" s="20">
        <v>8</v>
      </c>
      <c r="F60" s="16">
        <v>11</v>
      </c>
      <c r="G60" s="16">
        <v>10</v>
      </c>
      <c r="H60" s="17">
        <f>D60+E60+F60+G60</f>
        <v>46</v>
      </c>
    </row>
    <row r="61" spans="1:9" ht="15" customHeight="1" thickBot="1" x14ac:dyDescent="0.3">
      <c r="A61" s="63"/>
      <c r="B61" s="66"/>
      <c r="C61" s="16" t="s">
        <v>16</v>
      </c>
      <c r="D61" s="20">
        <v>2</v>
      </c>
      <c r="E61" s="20">
        <v>1</v>
      </c>
      <c r="F61" s="16">
        <v>0</v>
      </c>
      <c r="G61" s="16">
        <v>1</v>
      </c>
      <c r="H61" s="17">
        <f>D61+E61+F61+G61</f>
        <v>4</v>
      </c>
    </row>
    <row r="62" spans="1:9" s="3" customFormat="1" thickBot="1" x14ac:dyDescent="0.3">
      <c r="A62" s="75"/>
      <c r="B62" s="66"/>
      <c r="C62" s="2" t="s">
        <v>17</v>
      </c>
      <c r="D62" s="9">
        <f>D59+D60+D61</f>
        <v>100</v>
      </c>
      <c r="E62" s="9">
        <f>E59+E60+E61</f>
        <v>107</v>
      </c>
      <c r="F62" s="9">
        <f t="shared" ref="F62:H62" si="9">F59+F60+F61</f>
        <v>92</v>
      </c>
      <c r="G62" s="9">
        <f t="shared" si="9"/>
        <v>71</v>
      </c>
      <c r="H62" s="9">
        <f t="shared" si="9"/>
        <v>370</v>
      </c>
    </row>
    <row r="63" spans="1:9" ht="16.5" thickTop="1" thickBot="1" x14ac:dyDescent="0.3">
      <c r="A63" s="62" t="s">
        <v>38</v>
      </c>
      <c r="B63" s="65" t="s">
        <v>39</v>
      </c>
      <c r="C63" s="24" t="s">
        <v>14</v>
      </c>
      <c r="D63" s="20">
        <v>0</v>
      </c>
      <c r="E63" s="20">
        <v>0</v>
      </c>
      <c r="F63" s="16">
        <v>0</v>
      </c>
      <c r="G63" s="16">
        <v>0</v>
      </c>
      <c r="H63" s="17">
        <f>D63+F63+G63</f>
        <v>0</v>
      </c>
    </row>
    <row r="64" spans="1:9" ht="15.75" thickBot="1" x14ac:dyDescent="0.3">
      <c r="A64" s="63"/>
      <c r="B64" s="66"/>
      <c r="C64" s="24" t="s">
        <v>15</v>
      </c>
      <c r="D64" s="20">
        <v>0</v>
      </c>
      <c r="E64" s="20">
        <v>0</v>
      </c>
      <c r="F64" s="16">
        <v>0</v>
      </c>
      <c r="G64" s="16">
        <v>0</v>
      </c>
      <c r="H64" s="17">
        <f>D64+E64+F64+G64</f>
        <v>0</v>
      </c>
    </row>
    <row r="65" spans="1:8" ht="15.6" customHeight="1" thickBot="1" x14ac:dyDescent="0.3">
      <c r="A65" s="63"/>
      <c r="B65" s="66"/>
      <c r="C65" s="24" t="s">
        <v>16</v>
      </c>
      <c r="D65" s="20">
        <v>0</v>
      </c>
      <c r="E65" s="20">
        <v>0</v>
      </c>
      <c r="F65" s="16">
        <v>0</v>
      </c>
      <c r="G65" s="16">
        <v>0</v>
      </c>
      <c r="H65" s="17">
        <f>D65+E65+F65+G65</f>
        <v>0</v>
      </c>
    </row>
    <row r="66" spans="1:8" s="3" customFormat="1" thickBot="1" x14ac:dyDescent="0.3">
      <c r="A66" s="75"/>
      <c r="B66" s="67"/>
      <c r="C66" s="11" t="s">
        <v>17</v>
      </c>
      <c r="D66" s="9">
        <v>0</v>
      </c>
      <c r="E66" s="9">
        <f>E63+E64+E65</f>
        <v>0</v>
      </c>
      <c r="F66" s="9">
        <f>F63+F64+F65</f>
        <v>0</v>
      </c>
      <c r="G66" s="9">
        <f t="shared" ref="G66:H66" si="10">G63+G64+G65</f>
        <v>0</v>
      </c>
      <c r="H66" s="9">
        <f t="shared" si="10"/>
        <v>0</v>
      </c>
    </row>
    <row r="67" spans="1:8" ht="16.5" thickTop="1" thickBot="1" x14ac:dyDescent="0.3">
      <c r="A67" s="62" t="s">
        <v>40</v>
      </c>
      <c r="B67" s="66" t="s">
        <v>41</v>
      </c>
      <c r="C67" s="24" t="s">
        <v>14</v>
      </c>
      <c r="D67" s="20">
        <v>0</v>
      </c>
      <c r="E67" s="20">
        <v>0</v>
      </c>
      <c r="F67" s="16">
        <v>0</v>
      </c>
      <c r="G67" s="16">
        <v>0</v>
      </c>
      <c r="H67" s="17">
        <f>D67+E67+F67+G67</f>
        <v>0</v>
      </c>
    </row>
    <row r="68" spans="1:8" ht="15.75" thickBot="1" x14ac:dyDescent="0.3">
      <c r="A68" s="63"/>
      <c r="B68" s="66"/>
      <c r="C68" s="24" t="s">
        <v>15</v>
      </c>
      <c r="D68" s="20">
        <v>0</v>
      </c>
      <c r="E68" s="20">
        <v>0</v>
      </c>
      <c r="F68" s="16">
        <v>0</v>
      </c>
      <c r="G68" s="16">
        <v>0</v>
      </c>
      <c r="H68" s="17">
        <f>D68+E68+F68+G68</f>
        <v>0</v>
      </c>
    </row>
    <row r="69" spans="1:8" ht="18.600000000000001" customHeight="1" thickBot="1" x14ac:dyDescent="0.3">
      <c r="A69" s="63"/>
      <c r="B69" s="66"/>
      <c r="C69" s="24" t="s">
        <v>16</v>
      </c>
      <c r="D69" s="20">
        <v>0</v>
      </c>
      <c r="E69" s="20">
        <v>0</v>
      </c>
      <c r="F69" s="16">
        <v>0</v>
      </c>
      <c r="G69" s="16">
        <v>0</v>
      </c>
      <c r="H69" s="17">
        <f>D69+E69+F69+G69</f>
        <v>0</v>
      </c>
    </row>
    <row r="70" spans="1:8" s="3" customFormat="1" thickBot="1" x14ac:dyDescent="0.3">
      <c r="A70" s="75"/>
      <c r="B70" s="67"/>
      <c r="C70" s="11" t="s">
        <v>17</v>
      </c>
      <c r="D70" s="25">
        <v>0</v>
      </c>
      <c r="E70" s="25">
        <f>E67+E68+E69</f>
        <v>0</v>
      </c>
      <c r="F70" s="25">
        <f>F67+F68+F69</f>
        <v>0</v>
      </c>
      <c r="G70" s="25">
        <f t="shared" ref="G70:H70" si="11">G67+G68+G69</f>
        <v>0</v>
      </c>
      <c r="H70" s="25">
        <f t="shared" si="11"/>
        <v>0</v>
      </c>
    </row>
    <row r="71" spans="1:8" ht="16.5" thickTop="1" thickBot="1" x14ac:dyDescent="0.3">
      <c r="A71" s="62" t="s">
        <v>42</v>
      </c>
      <c r="B71" s="72" t="s">
        <v>43</v>
      </c>
      <c r="C71" s="16" t="s">
        <v>14</v>
      </c>
      <c r="D71" s="20">
        <v>124</v>
      </c>
      <c r="E71" s="20">
        <v>59</v>
      </c>
      <c r="F71" s="16">
        <v>73</v>
      </c>
      <c r="G71" s="16">
        <v>109</v>
      </c>
      <c r="H71" s="17">
        <f>D71+E71+F71+G71</f>
        <v>365</v>
      </c>
    </row>
    <row r="72" spans="1:8" ht="15.75" thickBot="1" x14ac:dyDescent="0.3">
      <c r="A72" s="63"/>
      <c r="B72" s="72"/>
      <c r="C72" s="16" t="s">
        <v>15</v>
      </c>
      <c r="D72" s="20">
        <v>21</v>
      </c>
      <c r="E72" s="20">
        <v>13</v>
      </c>
      <c r="F72" s="16">
        <v>20</v>
      </c>
      <c r="G72" s="16">
        <v>7</v>
      </c>
      <c r="H72" s="17">
        <f>D72+E72+F72+G72</f>
        <v>61</v>
      </c>
    </row>
    <row r="73" spans="1:8" ht="15.6" customHeight="1" thickBot="1" x14ac:dyDescent="0.3">
      <c r="A73" s="63"/>
      <c r="B73" s="72"/>
      <c r="C73" s="16" t="s">
        <v>16</v>
      </c>
      <c r="D73" s="20">
        <v>3</v>
      </c>
      <c r="E73" s="20">
        <v>1</v>
      </c>
      <c r="F73" s="16">
        <v>0</v>
      </c>
      <c r="G73" s="16">
        <v>1</v>
      </c>
      <c r="H73" s="17">
        <f>D73+E73+F73+G73</f>
        <v>5</v>
      </c>
    </row>
    <row r="74" spans="1:8" s="3" customFormat="1" thickBot="1" x14ac:dyDescent="0.3">
      <c r="A74" s="75"/>
      <c r="B74" s="73"/>
      <c r="C74" s="2" t="s">
        <v>17</v>
      </c>
      <c r="D74" s="9">
        <f>D71+D72+D73</f>
        <v>148</v>
      </c>
      <c r="E74" s="9">
        <f>E71+E72+E73</f>
        <v>73</v>
      </c>
      <c r="F74" s="9">
        <f t="shared" ref="F74:H74" si="12">F71+F72+F73</f>
        <v>93</v>
      </c>
      <c r="G74" s="9">
        <f t="shared" si="12"/>
        <v>117</v>
      </c>
      <c r="H74" s="9">
        <f t="shared" si="12"/>
        <v>431</v>
      </c>
    </row>
    <row r="75" spans="1:8" ht="16.5" thickTop="1" thickBot="1" x14ac:dyDescent="0.3">
      <c r="A75" s="62" t="s">
        <v>44</v>
      </c>
      <c r="B75" s="71" t="s">
        <v>45</v>
      </c>
      <c r="C75" s="16" t="s">
        <v>14</v>
      </c>
      <c r="D75" s="20">
        <v>102</v>
      </c>
      <c r="E75" s="20">
        <v>56</v>
      </c>
      <c r="F75" s="16">
        <v>58</v>
      </c>
      <c r="G75" s="16">
        <v>112</v>
      </c>
      <c r="H75" s="17">
        <f>D75+E75+F75+G75</f>
        <v>328</v>
      </c>
    </row>
    <row r="76" spans="1:8" ht="15.75" thickBot="1" x14ac:dyDescent="0.3">
      <c r="A76" s="63"/>
      <c r="B76" s="72"/>
      <c r="C76" s="16" t="s">
        <v>15</v>
      </c>
      <c r="D76" s="20">
        <v>18</v>
      </c>
      <c r="E76" s="20">
        <v>10</v>
      </c>
      <c r="F76" s="16">
        <v>6</v>
      </c>
      <c r="G76" s="16">
        <v>3</v>
      </c>
      <c r="H76" s="17">
        <f>D76+E76+F76+G76</f>
        <v>37</v>
      </c>
    </row>
    <row r="77" spans="1:8" ht="18.600000000000001" customHeight="1" thickBot="1" x14ac:dyDescent="0.3">
      <c r="A77" s="63"/>
      <c r="B77" s="72"/>
      <c r="C77" s="16" t="s">
        <v>16</v>
      </c>
      <c r="D77" s="20">
        <v>3</v>
      </c>
      <c r="E77" s="20">
        <v>0</v>
      </c>
      <c r="F77" s="16">
        <v>0</v>
      </c>
      <c r="G77" s="16">
        <v>1</v>
      </c>
      <c r="H77" s="17">
        <f>D77+E77+F77+G77</f>
        <v>4</v>
      </c>
    </row>
    <row r="78" spans="1:8" s="3" customFormat="1" thickBot="1" x14ac:dyDescent="0.3">
      <c r="A78" s="75"/>
      <c r="B78" s="72"/>
      <c r="C78" s="2" t="s">
        <v>17</v>
      </c>
      <c r="D78" s="9">
        <f>D75+D76+D77</f>
        <v>123</v>
      </c>
      <c r="E78" s="9">
        <f>E75+E76+E77</f>
        <v>66</v>
      </c>
      <c r="F78" s="9">
        <f t="shared" ref="F78:H78" si="13">F75+F76+F77</f>
        <v>64</v>
      </c>
      <c r="G78" s="9">
        <f t="shared" si="13"/>
        <v>116</v>
      </c>
      <c r="H78" s="9">
        <f t="shared" si="13"/>
        <v>369</v>
      </c>
    </row>
    <row r="79" spans="1:8" ht="16.5" thickTop="1" thickBot="1" x14ac:dyDescent="0.3">
      <c r="A79" s="62" t="s">
        <v>46</v>
      </c>
      <c r="B79" s="65" t="s">
        <v>47</v>
      </c>
      <c r="C79" s="16" t="s">
        <v>14</v>
      </c>
      <c r="D79" s="20">
        <v>0</v>
      </c>
      <c r="E79" s="20">
        <v>0</v>
      </c>
      <c r="F79" s="16">
        <v>0</v>
      </c>
      <c r="G79" s="16">
        <v>0</v>
      </c>
      <c r="H79" s="17">
        <f>D79+E79+F79+G79</f>
        <v>0</v>
      </c>
    </row>
    <row r="80" spans="1:8" ht="15.75" thickBot="1" x14ac:dyDescent="0.3">
      <c r="A80" s="63"/>
      <c r="B80" s="66"/>
      <c r="C80" s="16" t="s">
        <v>15</v>
      </c>
      <c r="D80" s="20">
        <v>0</v>
      </c>
      <c r="E80" s="20">
        <v>0</v>
      </c>
      <c r="F80" s="16">
        <v>0</v>
      </c>
      <c r="G80" s="16">
        <v>0</v>
      </c>
      <c r="H80" s="17">
        <f>D80+E80+F80+G80</f>
        <v>0</v>
      </c>
    </row>
    <row r="81" spans="1:8" ht="15.6" customHeight="1" thickBot="1" x14ac:dyDescent="0.3">
      <c r="A81" s="63"/>
      <c r="B81" s="66"/>
      <c r="C81" s="16" t="s">
        <v>16</v>
      </c>
      <c r="D81" s="20">
        <v>0</v>
      </c>
      <c r="E81" s="20">
        <v>0</v>
      </c>
      <c r="F81" s="16">
        <v>0</v>
      </c>
      <c r="G81" s="16">
        <v>0</v>
      </c>
      <c r="H81" s="17">
        <f>D81+E81+F81+G81</f>
        <v>0</v>
      </c>
    </row>
    <row r="82" spans="1:8" s="3" customFormat="1" ht="15" customHeight="1" thickBot="1" x14ac:dyDescent="0.3">
      <c r="A82" s="75"/>
      <c r="B82" s="67"/>
      <c r="C82" s="2" t="s">
        <v>17</v>
      </c>
      <c r="D82" s="9">
        <v>0</v>
      </c>
      <c r="E82" s="9">
        <f>E79+E80+E81</f>
        <v>0</v>
      </c>
      <c r="F82" s="9">
        <f t="shared" ref="F82:G82" si="14">F79+F80+F81</f>
        <v>0</v>
      </c>
      <c r="G82" s="9">
        <f t="shared" si="14"/>
        <v>0</v>
      </c>
      <c r="H82" s="9">
        <f>H79+H80+H81</f>
        <v>0</v>
      </c>
    </row>
    <row r="83" spans="1:8" ht="16.5" thickTop="1" thickBot="1" x14ac:dyDescent="0.3">
      <c r="A83" s="62" t="s">
        <v>48</v>
      </c>
      <c r="B83" s="66" t="s">
        <v>49</v>
      </c>
      <c r="C83" s="16" t="s">
        <v>14</v>
      </c>
      <c r="D83" s="20">
        <v>0</v>
      </c>
      <c r="E83" s="20">
        <v>0</v>
      </c>
      <c r="F83" s="16">
        <v>0</v>
      </c>
      <c r="G83" s="16">
        <v>0</v>
      </c>
      <c r="H83" s="17">
        <f>D83+E83+F83+G83</f>
        <v>0</v>
      </c>
    </row>
    <row r="84" spans="1:8" ht="15.75" thickBot="1" x14ac:dyDescent="0.3">
      <c r="A84" s="63"/>
      <c r="B84" s="66"/>
      <c r="C84" s="16" t="s">
        <v>15</v>
      </c>
      <c r="D84" s="20">
        <v>0</v>
      </c>
      <c r="E84" s="20">
        <v>0</v>
      </c>
      <c r="F84" s="16">
        <v>0</v>
      </c>
      <c r="G84" s="16">
        <v>0</v>
      </c>
      <c r="H84" s="17">
        <f>D84+E84+F84+G84</f>
        <v>0</v>
      </c>
    </row>
    <row r="85" spans="1:8" ht="17.45" customHeight="1" thickBot="1" x14ac:dyDescent="0.3">
      <c r="A85" s="63"/>
      <c r="B85" s="66"/>
      <c r="C85" s="16" t="s">
        <v>16</v>
      </c>
      <c r="D85" s="20">
        <v>0</v>
      </c>
      <c r="E85" s="20">
        <v>0</v>
      </c>
      <c r="F85" s="16">
        <v>0</v>
      </c>
      <c r="G85" s="16">
        <v>0</v>
      </c>
      <c r="H85" s="17">
        <f>D85+E85+F85+G85</f>
        <v>0</v>
      </c>
    </row>
    <row r="86" spans="1:8" s="3" customFormat="1" ht="25.5" customHeight="1" thickBot="1" x14ac:dyDescent="0.3">
      <c r="A86" s="75"/>
      <c r="B86" s="67"/>
      <c r="C86" s="2" t="s">
        <v>17</v>
      </c>
      <c r="D86" s="9">
        <v>0</v>
      </c>
      <c r="E86" s="9">
        <f>E83+E84+E85</f>
        <v>0</v>
      </c>
      <c r="F86" s="9">
        <f>F83+F84+F85</f>
        <v>0</v>
      </c>
      <c r="G86" s="9">
        <f t="shared" ref="G86" si="15">G83+G84+G85</f>
        <v>0</v>
      </c>
      <c r="H86" s="9">
        <f>H83+H84+H85</f>
        <v>0</v>
      </c>
    </row>
    <row r="87" spans="1:8" ht="16.5" thickTop="1" thickBot="1" x14ac:dyDescent="0.3">
      <c r="A87" s="62" t="s">
        <v>50</v>
      </c>
      <c r="B87" s="65" t="s">
        <v>51</v>
      </c>
      <c r="C87" s="16" t="s">
        <v>14</v>
      </c>
      <c r="D87" s="20">
        <v>0</v>
      </c>
      <c r="E87" s="20">
        <v>3</v>
      </c>
      <c r="F87" s="16">
        <v>4</v>
      </c>
      <c r="G87" s="16">
        <v>4</v>
      </c>
      <c r="H87" s="17">
        <f>D87+E87+F87+G87</f>
        <v>11</v>
      </c>
    </row>
    <row r="88" spans="1:8" ht="15.75" thickBot="1" x14ac:dyDescent="0.3">
      <c r="A88" s="63"/>
      <c r="B88" s="66"/>
      <c r="C88" s="16" t="s">
        <v>15</v>
      </c>
      <c r="D88" s="20">
        <v>0</v>
      </c>
      <c r="E88" s="20">
        <v>0</v>
      </c>
      <c r="F88" s="16">
        <v>1</v>
      </c>
      <c r="G88" s="16">
        <v>0</v>
      </c>
      <c r="H88" s="17">
        <f>D88+E88+F88+G88</f>
        <v>1</v>
      </c>
    </row>
    <row r="89" spans="1:8" ht="18.600000000000001" customHeight="1" thickBot="1" x14ac:dyDescent="0.3">
      <c r="A89" s="63"/>
      <c r="B89" s="66"/>
      <c r="C89" s="16" t="s">
        <v>16</v>
      </c>
      <c r="D89" s="20">
        <v>0</v>
      </c>
      <c r="E89" s="20">
        <v>0</v>
      </c>
      <c r="F89" s="16">
        <v>0</v>
      </c>
      <c r="G89" s="16">
        <v>0</v>
      </c>
      <c r="H89" s="17">
        <f>D89+E89+F89+G89</f>
        <v>0</v>
      </c>
    </row>
    <row r="90" spans="1:8" s="3" customFormat="1" thickBot="1" x14ac:dyDescent="0.3">
      <c r="A90" s="75"/>
      <c r="B90" s="67"/>
      <c r="C90" s="2" t="s">
        <v>17</v>
      </c>
      <c r="D90" s="9">
        <v>0</v>
      </c>
      <c r="E90" s="9">
        <f>E87+E88+E89</f>
        <v>3</v>
      </c>
      <c r="F90" s="9">
        <f>F87+F88+F89</f>
        <v>5</v>
      </c>
      <c r="G90" s="9">
        <f t="shared" ref="G90:H90" si="16">G87+G88+G89</f>
        <v>4</v>
      </c>
      <c r="H90" s="9">
        <f t="shared" si="16"/>
        <v>12</v>
      </c>
    </row>
    <row r="91" spans="1:8" ht="16.5" thickTop="1" thickBot="1" x14ac:dyDescent="0.3">
      <c r="A91" s="62" t="s">
        <v>52</v>
      </c>
      <c r="B91" s="65" t="s">
        <v>53</v>
      </c>
      <c r="C91" s="16" t="s">
        <v>14</v>
      </c>
      <c r="D91" s="20">
        <v>0</v>
      </c>
      <c r="E91" s="20">
        <v>1</v>
      </c>
      <c r="F91" s="16">
        <v>1</v>
      </c>
      <c r="G91" s="16">
        <v>0</v>
      </c>
      <c r="H91" s="17">
        <f>D91+E91+F91+G91</f>
        <v>2</v>
      </c>
    </row>
    <row r="92" spans="1:8" ht="15.75" thickBot="1" x14ac:dyDescent="0.3">
      <c r="A92" s="63"/>
      <c r="B92" s="66"/>
      <c r="C92" s="16" t="s">
        <v>15</v>
      </c>
      <c r="D92" s="20">
        <v>0</v>
      </c>
      <c r="E92" s="20">
        <v>0</v>
      </c>
      <c r="F92" s="16">
        <v>0</v>
      </c>
      <c r="G92" s="16">
        <v>0</v>
      </c>
      <c r="H92" s="17">
        <f>D92+E92+F92+G92</f>
        <v>0</v>
      </c>
    </row>
    <row r="93" spans="1:8" ht="16.149999999999999" customHeight="1" thickBot="1" x14ac:dyDescent="0.3">
      <c r="A93" s="63"/>
      <c r="B93" s="66"/>
      <c r="C93" s="16" t="s">
        <v>16</v>
      </c>
      <c r="D93" s="20">
        <v>0</v>
      </c>
      <c r="E93" s="20">
        <v>0</v>
      </c>
      <c r="F93" s="16">
        <v>0</v>
      </c>
      <c r="G93" s="16">
        <v>0</v>
      </c>
      <c r="H93" s="17">
        <f>D93+E93+F93+G93</f>
        <v>0</v>
      </c>
    </row>
    <row r="94" spans="1:8" s="3" customFormat="1" thickBot="1" x14ac:dyDescent="0.3">
      <c r="A94" s="75"/>
      <c r="B94" s="67"/>
      <c r="C94" s="2" t="s">
        <v>17</v>
      </c>
      <c r="D94" s="9">
        <v>0</v>
      </c>
      <c r="E94" s="9">
        <f>E91+E92+E93</f>
        <v>1</v>
      </c>
      <c r="F94" s="9">
        <f t="shared" ref="F94:H94" si="17">F91+F92+F93</f>
        <v>1</v>
      </c>
      <c r="G94" s="9">
        <f t="shared" si="17"/>
        <v>0</v>
      </c>
      <c r="H94" s="9">
        <f t="shared" si="17"/>
        <v>2</v>
      </c>
    </row>
    <row r="95" spans="1:8" ht="16.5" thickTop="1" thickBot="1" x14ac:dyDescent="0.3">
      <c r="A95" s="71" t="s">
        <v>54</v>
      </c>
      <c r="B95" s="65" t="s">
        <v>55</v>
      </c>
      <c r="C95" s="16" t="s">
        <v>14</v>
      </c>
      <c r="D95" s="20">
        <v>0</v>
      </c>
      <c r="E95" s="20">
        <v>0</v>
      </c>
      <c r="F95" s="16">
        <v>0</v>
      </c>
      <c r="G95" s="16">
        <v>0</v>
      </c>
      <c r="H95" s="17">
        <f>D95+E95+F95+G95</f>
        <v>0</v>
      </c>
    </row>
    <row r="96" spans="1:8" ht="15.75" thickBot="1" x14ac:dyDescent="0.3">
      <c r="A96" s="72"/>
      <c r="B96" s="66"/>
      <c r="C96" s="16" t="s">
        <v>15</v>
      </c>
      <c r="D96" s="20">
        <v>0</v>
      </c>
      <c r="E96" s="20">
        <v>0</v>
      </c>
      <c r="F96" s="16">
        <v>0</v>
      </c>
      <c r="G96" s="16">
        <v>0</v>
      </c>
      <c r="H96" s="17">
        <f>D96+E96+F96+G96</f>
        <v>0</v>
      </c>
    </row>
    <row r="97" spans="1:8" ht="15.6" customHeight="1" thickBot="1" x14ac:dyDescent="0.3">
      <c r="A97" s="72"/>
      <c r="B97" s="66"/>
      <c r="C97" s="16" t="s">
        <v>16</v>
      </c>
      <c r="D97" s="20">
        <v>0</v>
      </c>
      <c r="E97" s="20">
        <v>0</v>
      </c>
      <c r="F97" s="16">
        <v>0</v>
      </c>
      <c r="G97" s="16">
        <v>0</v>
      </c>
      <c r="H97" s="17">
        <f>D97+E97+F97+G97</f>
        <v>0</v>
      </c>
    </row>
    <row r="98" spans="1:8" s="3" customFormat="1" thickBot="1" x14ac:dyDescent="0.3">
      <c r="A98" s="73"/>
      <c r="B98" s="67"/>
      <c r="C98" s="2" t="s">
        <v>17</v>
      </c>
      <c r="D98" s="9">
        <v>0</v>
      </c>
      <c r="E98" s="9">
        <f>E95+E96+E97</f>
        <v>0</v>
      </c>
      <c r="F98" s="9">
        <f t="shared" ref="F98:H98" si="18">F95+F96+F97</f>
        <v>0</v>
      </c>
      <c r="G98" s="9">
        <f t="shared" si="18"/>
        <v>0</v>
      </c>
      <c r="H98" s="9">
        <f t="shared" si="18"/>
        <v>0</v>
      </c>
    </row>
    <row r="99" spans="1:8" ht="16.5" thickTop="1" thickBot="1" x14ac:dyDescent="0.3">
      <c r="A99" s="71" t="s">
        <v>56</v>
      </c>
      <c r="B99" s="65" t="s">
        <v>57</v>
      </c>
      <c r="C99" s="16" t="s">
        <v>14</v>
      </c>
      <c r="D99" s="20">
        <v>0</v>
      </c>
      <c r="E99" s="20">
        <v>0</v>
      </c>
      <c r="F99" s="16">
        <v>0</v>
      </c>
      <c r="G99" s="16">
        <v>0</v>
      </c>
      <c r="H99" s="17">
        <f>D99+E99+F99+G99</f>
        <v>0</v>
      </c>
    </row>
    <row r="100" spans="1:8" ht="15.75" thickBot="1" x14ac:dyDescent="0.3">
      <c r="A100" s="72"/>
      <c r="B100" s="66"/>
      <c r="C100" s="16" t="s">
        <v>15</v>
      </c>
      <c r="D100" s="20">
        <v>0</v>
      </c>
      <c r="E100" s="20">
        <v>0</v>
      </c>
      <c r="F100" s="16">
        <v>0</v>
      </c>
      <c r="G100" s="16">
        <v>0</v>
      </c>
      <c r="H100" s="17">
        <f>D100+E100+F100+G100</f>
        <v>0</v>
      </c>
    </row>
    <row r="101" spans="1:8" ht="17.45" customHeight="1" thickBot="1" x14ac:dyDescent="0.3">
      <c r="A101" s="72"/>
      <c r="B101" s="66"/>
      <c r="C101" s="16" t="s">
        <v>16</v>
      </c>
      <c r="D101" s="20">
        <v>0</v>
      </c>
      <c r="E101" s="20">
        <v>0</v>
      </c>
      <c r="F101" s="16">
        <v>0</v>
      </c>
      <c r="G101" s="16">
        <v>0</v>
      </c>
      <c r="H101" s="17">
        <f>D101+E101+F101+G101</f>
        <v>0</v>
      </c>
    </row>
    <row r="102" spans="1:8" s="3" customFormat="1" thickBot="1" x14ac:dyDescent="0.3">
      <c r="A102" s="73"/>
      <c r="B102" s="67"/>
      <c r="C102" s="2" t="s">
        <v>17</v>
      </c>
      <c r="D102" s="9">
        <v>0</v>
      </c>
      <c r="E102" s="9">
        <f>E99+E100+E101</f>
        <v>0</v>
      </c>
      <c r="F102" s="9">
        <f t="shared" ref="F102:H102" si="19">F99+F100+F101</f>
        <v>0</v>
      </c>
      <c r="G102" s="9">
        <f t="shared" si="19"/>
        <v>0</v>
      </c>
      <c r="H102" s="9">
        <f t="shared" si="19"/>
        <v>0</v>
      </c>
    </row>
    <row r="103" spans="1:8" ht="35.450000000000003" customHeight="1" thickTop="1" thickBot="1" x14ac:dyDescent="0.3">
      <c r="A103" s="42" t="s">
        <v>58</v>
      </c>
      <c r="B103" s="56" t="s">
        <v>59</v>
      </c>
      <c r="C103" s="2" t="s">
        <v>14</v>
      </c>
      <c r="D103" s="9">
        <v>0</v>
      </c>
      <c r="E103" s="9">
        <v>0</v>
      </c>
      <c r="F103" s="2">
        <v>0</v>
      </c>
      <c r="G103" s="2">
        <v>0</v>
      </c>
      <c r="H103" s="43">
        <v>0</v>
      </c>
    </row>
    <row r="104" spans="1:8" ht="46.9" customHeight="1" thickTop="1" thickBot="1" x14ac:dyDescent="0.3">
      <c r="A104" s="42" t="s">
        <v>60</v>
      </c>
      <c r="B104" s="56" t="s">
        <v>61</v>
      </c>
      <c r="C104" s="2" t="s">
        <v>14</v>
      </c>
      <c r="D104" s="9">
        <v>0</v>
      </c>
      <c r="E104" s="9">
        <v>0</v>
      </c>
      <c r="F104" s="2">
        <v>0</v>
      </c>
      <c r="G104" s="2">
        <v>0</v>
      </c>
      <c r="H104" s="43">
        <v>0</v>
      </c>
    </row>
    <row r="105" spans="1:8" ht="41.45" customHeight="1" thickTop="1" thickBot="1" x14ac:dyDescent="0.3">
      <c r="A105" s="42" t="s">
        <v>62</v>
      </c>
      <c r="B105" s="56" t="s">
        <v>63</v>
      </c>
      <c r="C105" s="2" t="s">
        <v>14</v>
      </c>
      <c r="D105" s="9">
        <v>0</v>
      </c>
      <c r="E105" s="9">
        <v>0</v>
      </c>
      <c r="F105" s="2">
        <v>0</v>
      </c>
      <c r="G105" s="2">
        <v>0</v>
      </c>
      <c r="H105" s="43">
        <v>0</v>
      </c>
    </row>
    <row r="106" spans="1:8" ht="67.150000000000006" customHeight="1" thickTop="1" thickBot="1" x14ac:dyDescent="0.3">
      <c r="A106" s="42" t="s">
        <v>64</v>
      </c>
      <c r="B106" s="56" t="s">
        <v>65</v>
      </c>
      <c r="C106" s="2" t="s">
        <v>14</v>
      </c>
      <c r="D106" s="26">
        <v>0</v>
      </c>
      <c r="E106" s="9">
        <v>0</v>
      </c>
      <c r="F106" s="2">
        <v>0</v>
      </c>
      <c r="G106" s="2">
        <v>0</v>
      </c>
      <c r="H106" s="43">
        <v>0</v>
      </c>
    </row>
    <row r="107" spans="1:8" ht="78" customHeight="1" thickTop="1" thickBot="1" x14ac:dyDescent="0.3">
      <c r="A107" s="42" t="s">
        <v>66</v>
      </c>
      <c r="B107" s="56" t="s">
        <v>67</v>
      </c>
      <c r="C107" s="2" t="s">
        <v>14</v>
      </c>
      <c r="D107" s="47">
        <v>0</v>
      </c>
      <c r="E107" s="9">
        <v>0</v>
      </c>
      <c r="F107" s="2">
        <v>0</v>
      </c>
      <c r="G107" s="2">
        <v>0</v>
      </c>
      <c r="H107" s="43">
        <v>0</v>
      </c>
    </row>
    <row r="108" spans="1:8" ht="16.5" thickTop="1" thickBot="1" x14ac:dyDescent="0.3">
      <c r="A108" s="62" t="s">
        <v>68</v>
      </c>
      <c r="B108" s="65" t="s">
        <v>122</v>
      </c>
      <c r="C108" s="16" t="s">
        <v>14</v>
      </c>
      <c r="D108" s="20">
        <v>2214</v>
      </c>
      <c r="E108" s="20">
        <v>2117</v>
      </c>
      <c r="F108" s="16">
        <v>1623</v>
      </c>
      <c r="G108" s="16">
        <v>2120</v>
      </c>
      <c r="H108" s="17">
        <f>D108+E108+F108+G108</f>
        <v>8074</v>
      </c>
    </row>
    <row r="109" spans="1:8" ht="15.75" thickBot="1" x14ac:dyDescent="0.3">
      <c r="A109" s="63"/>
      <c r="B109" s="66"/>
      <c r="C109" s="16" t="s">
        <v>15</v>
      </c>
      <c r="D109" s="20">
        <v>491</v>
      </c>
      <c r="E109" s="20">
        <v>432</v>
      </c>
      <c r="F109" s="16">
        <v>305</v>
      </c>
      <c r="G109" s="16">
        <v>332</v>
      </c>
      <c r="H109" s="17">
        <f>D109+E109+F109+G109</f>
        <v>1560</v>
      </c>
    </row>
    <row r="110" spans="1:8" ht="16.899999999999999" customHeight="1" thickBot="1" x14ac:dyDescent="0.3">
      <c r="A110" s="63"/>
      <c r="B110" s="66"/>
      <c r="C110" s="16" t="s">
        <v>16</v>
      </c>
      <c r="D110" s="20">
        <v>42</v>
      </c>
      <c r="E110" s="20">
        <v>36</v>
      </c>
      <c r="F110" s="16">
        <v>63</v>
      </c>
      <c r="G110" s="16">
        <v>55</v>
      </c>
      <c r="H110" s="17">
        <f>D110+E110+F110+G110</f>
        <v>196</v>
      </c>
    </row>
    <row r="111" spans="1:8" ht="15.75" thickBot="1" x14ac:dyDescent="0.3">
      <c r="A111" s="75"/>
      <c r="B111" s="67"/>
      <c r="C111" s="2" t="s">
        <v>17</v>
      </c>
      <c r="D111" s="9">
        <f>D108+D109+D110</f>
        <v>2747</v>
      </c>
      <c r="E111" s="9">
        <f>E108+E109+E110</f>
        <v>2585</v>
      </c>
      <c r="F111" s="9">
        <f t="shared" ref="F111:H111" si="20">F108+F109+F110</f>
        <v>1991</v>
      </c>
      <c r="G111" s="9">
        <f t="shared" si="20"/>
        <v>2507</v>
      </c>
      <c r="H111" s="9">
        <f t="shared" si="20"/>
        <v>9830</v>
      </c>
    </row>
    <row r="112" spans="1:8" ht="16.5" thickTop="1" thickBot="1" x14ac:dyDescent="0.3">
      <c r="A112" s="62" t="s">
        <v>69</v>
      </c>
      <c r="B112" s="65" t="s">
        <v>123</v>
      </c>
      <c r="C112" s="24" t="s">
        <v>14</v>
      </c>
      <c r="D112" s="20">
        <v>62</v>
      </c>
      <c r="E112" s="20">
        <v>48</v>
      </c>
      <c r="F112" s="16">
        <v>34</v>
      </c>
      <c r="G112" s="16">
        <v>34</v>
      </c>
      <c r="H112" s="17">
        <f>D112+E112+F112+G112</f>
        <v>178</v>
      </c>
    </row>
    <row r="113" spans="1:8" ht="15.75" thickBot="1" x14ac:dyDescent="0.3">
      <c r="A113" s="63"/>
      <c r="B113" s="66"/>
      <c r="C113" s="24" t="s">
        <v>15</v>
      </c>
      <c r="D113" s="20">
        <v>7</v>
      </c>
      <c r="E113" s="20">
        <v>4</v>
      </c>
      <c r="F113" s="16">
        <v>4</v>
      </c>
      <c r="G113" s="16">
        <v>1</v>
      </c>
      <c r="H113" s="17">
        <f>D113+E113+F113+G113</f>
        <v>16</v>
      </c>
    </row>
    <row r="114" spans="1:8" ht="18" customHeight="1" thickBot="1" x14ac:dyDescent="0.3">
      <c r="A114" s="63"/>
      <c r="B114" s="66"/>
      <c r="C114" s="24" t="s">
        <v>16</v>
      </c>
      <c r="D114" s="20">
        <v>1</v>
      </c>
      <c r="E114" s="20">
        <v>0</v>
      </c>
      <c r="F114" s="16">
        <v>1</v>
      </c>
      <c r="G114" s="16">
        <v>1</v>
      </c>
      <c r="H114" s="17">
        <f>D114+E114+F114+G114</f>
        <v>3</v>
      </c>
    </row>
    <row r="115" spans="1:8" ht="15.75" thickBot="1" x14ac:dyDescent="0.3">
      <c r="A115" s="75"/>
      <c r="B115" s="67"/>
      <c r="C115" s="11" t="s">
        <v>17</v>
      </c>
      <c r="D115" s="9">
        <f>D112+D113+D114</f>
        <v>70</v>
      </c>
      <c r="E115" s="9">
        <f>E112+E113+E114</f>
        <v>52</v>
      </c>
      <c r="F115" s="9">
        <f t="shared" ref="F115:H115" si="21">F112+F113+F114</f>
        <v>39</v>
      </c>
      <c r="G115" s="9">
        <f t="shared" si="21"/>
        <v>36</v>
      </c>
      <c r="H115" s="9">
        <f t="shared" si="21"/>
        <v>197</v>
      </c>
    </row>
    <row r="116" spans="1:8" ht="16.5" thickTop="1" thickBot="1" x14ac:dyDescent="0.3">
      <c r="A116" s="62" t="s">
        <v>70</v>
      </c>
      <c r="B116" s="65" t="s">
        <v>124</v>
      </c>
      <c r="C116" s="48" t="s">
        <v>14</v>
      </c>
      <c r="D116" s="27">
        <v>31</v>
      </c>
      <c r="E116" s="27">
        <v>30</v>
      </c>
      <c r="F116" s="28">
        <v>14</v>
      </c>
      <c r="G116" s="28">
        <v>19</v>
      </c>
      <c r="H116" s="17">
        <f>D116+E116+F116+G116</f>
        <v>94</v>
      </c>
    </row>
    <row r="117" spans="1:8" ht="15.75" thickBot="1" x14ac:dyDescent="0.3">
      <c r="A117" s="63"/>
      <c r="B117" s="66"/>
      <c r="C117" s="55" t="s">
        <v>15</v>
      </c>
      <c r="D117" s="20">
        <v>1</v>
      </c>
      <c r="E117" s="20">
        <v>1</v>
      </c>
      <c r="F117" s="16">
        <v>3</v>
      </c>
      <c r="G117" s="16">
        <v>1</v>
      </c>
      <c r="H117" s="17">
        <f>D117+E117+F117+G117</f>
        <v>6</v>
      </c>
    </row>
    <row r="118" spans="1:8" ht="17.45" customHeight="1" thickBot="1" x14ac:dyDescent="0.3">
      <c r="A118" s="63"/>
      <c r="B118" s="66"/>
      <c r="C118" s="55" t="s">
        <v>16</v>
      </c>
      <c r="D118" s="20">
        <v>0</v>
      </c>
      <c r="E118" s="20">
        <v>0</v>
      </c>
      <c r="F118" s="16">
        <v>0</v>
      </c>
      <c r="G118" s="16">
        <v>0</v>
      </c>
      <c r="H118" s="17">
        <f>D118+E118+F118+G118</f>
        <v>0</v>
      </c>
    </row>
    <row r="119" spans="1:8" ht="15.75" thickBot="1" x14ac:dyDescent="0.3">
      <c r="A119" s="75"/>
      <c r="B119" s="67"/>
      <c r="C119" s="29" t="s">
        <v>17</v>
      </c>
      <c r="D119" s="9">
        <f>D116+D117+D118</f>
        <v>32</v>
      </c>
      <c r="E119" s="9">
        <f>E116+E117+E118</f>
        <v>31</v>
      </c>
      <c r="F119" s="9">
        <f t="shared" ref="F119:H119" si="22">F116+F117+F118</f>
        <v>17</v>
      </c>
      <c r="G119" s="9">
        <f t="shared" si="22"/>
        <v>20</v>
      </c>
      <c r="H119" s="9">
        <f t="shared" si="22"/>
        <v>100</v>
      </c>
    </row>
    <row r="120" spans="1:8" ht="16.5" thickTop="1" thickBot="1" x14ac:dyDescent="0.3">
      <c r="A120" s="71" t="s">
        <v>71</v>
      </c>
      <c r="B120" s="65" t="s">
        <v>125</v>
      </c>
      <c r="C120" s="48" t="s">
        <v>14</v>
      </c>
      <c r="D120" s="27">
        <v>0</v>
      </c>
      <c r="E120" s="27">
        <v>0</v>
      </c>
      <c r="F120" s="28">
        <v>0</v>
      </c>
      <c r="G120" s="28">
        <v>0</v>
      </c>
      <c r="H120" s="17">
        <f>D120+E120+F120+G120</f>
        <v>0</v>
      </c>
    </row>
    <row r="121" spans="1:8" ht="15.75" thickBot="1" x14ac:dyDescent="0.3">
      <c r="A121" s="72"/>
      <c r="B121" s="66"/>
      <c r="C121" s="55" t="s">
        <v>15</v>
      </c>
      <c r="D121" s="20">
        <v>0</v>
      </c>
      <c r="E121" s="20">
        <v>0</v>
      </c>
      <c r="F121" s="16">
        <v>0</v>
      </c>
      <c r="G121" s="16">
        <v>0</v>
      </c>
      <c r="H121" s="17">
        <f>D121+E121+F121+G121</f>
        <v>0</v>
      </c>
    </row>
    <row r="122" spans="1:8" ht="18" customHeight="1" thickBot="1" x14ac:dyDescent="0.3">
      <c r="A122" s="72"/>
      <c r="B122" s="66"/>
      <c r="C122" s="55" t="s">
        <v>16</v>
      </c>
      <c r="D122" s="20">
        <v>0</v>
      </c>
      <c r="E122" s="20">
        <v>0</v>
      </c>
      <c r="F122" s="16">
        <v>0</v>
      </c>
      <c r="G122" s="16">
        <v>0</v>
      </c>
      <c r="H122" s="17">
        <f>D122+E122+F122+G122</f>
        <v>0</v>
      </c>
    </row>
    <row r="123" spans="1:8" ht="15.75" thickBot="1" x14ac:dyDescent="0.3">
      <c r="A123" s="73"/>
      <c r="B123" s="67"/>
      <c r="C123" s="29" t="s">
        <v>17</v>
      </c>
      <c r="D123" s="9">
        <v>0</v>
      </c>
      <c r="E123" s="9">
        <f>E120+E121+E122</f>
        <v>0</v>
      </c>
      <c r="F123" s="9">
        <f t="shared" ref="F123:H123" si="23">F120+F121+F122</f>
        <v>0</v>
      </c>
      <c r="G123" s="9">
        <f t="shared" si="23"/>
        <v>0</v>
      </c>
      <c r="H123" s="9">
        <f t="shared" si="23"/>
        <v>0</v>
      </c>
    </row>
    <row r="124" spans="1:8" ht="16.5" thickTop="1" thickBot="1" x14ac:dyDescent="0.3">
      <c r="A124" s="71" t="s">
        <v>72</v>
      </c>
      <c r="B124" s="65" t="s">
        <v>126</v>
      </c>
      <c r="C124" s="16" t="s">
        <v>14</v>
      </c>
      <c r="D124" s="20">
        <v>0</v>
      </c>
      <c r="E124" s="20">
        <v>0</v>
      </c>
      <c r="F124" s="16">
        <v>0</v>
      </c>
      <c r="G124" s="16">
        <v>0</v>
      </c>
      <c r="H124" s="17">
        <f>D124+E124+F124+G124</f>
        <v>0</v>
      </c>
    </row>
    <row r="125" spans="1:8" ht="15.75" thickBot="1" x14ac:dyDescent="0.3">
      <c r="A125" s="72"/>
      <c r="B125" s="66"/>
      <c r="C125" s="16" t="s">
        <v>15</v>
      </c>
      <c r="D125" s="20">
        <v>0</v>
      </c>
      <c r="E125" s="20">
        <v>0</v>
      </c>
      <c r="F125" s="16">
        <v>0</v>
      </c>
      <c r="G125" s="16">
        <v>0</v>
      </c>
      <c r="H125" s="17">
        <f>D125+E125+F125+G125</f>
        <v>0</v>
      </c>
    </row>
    <row r="126" spans="1:8" ht="15.6" customHeight="1" thickBot="1" x14ac:dyDescent="0.3">
      <c r="A126" s="72"/>
      <c r="B126" s="66"/>
      <c r="C126" s="16" t="s">
        <v>16</v>
      </c>
      <c r="D126" s="20">
        <v>0</v>
      </c>
      <c r="E126" s="20">
        <v>0</v>
      </c>
      <c r="F126" s="16">
        <v>0</v>
      </c>
      <c r="G126" s="16">
        <v>0</v>
      </c>
      <c r="H126" s="17">
        <f>D126+E126+F126+G126</f>
        <v>0</v>
      </c>
    </row>
    <row r="127" spans="1:8" ht="15.75" thickBot="1" x14ac:dyDescent="0.3">
      <c r="A127" s="73"/>
      <c r="B127" s="67"/>
      <c r="C127" s="2" t="s">
        <v>17</v>
      </c>
      <c r="D127" s="25">
        <v>0</v>
      </c>
      <c r="E127" s="25">
        <f>E124+E125+E126</f>
        <v>0</v>
      </c>
      <c r="F127" s="25">
        <f t="shared" ref="F127:H127" si="24">F124+F125+F126</f>
        <v>0</v>
      </c>
      <c r="G127" s="25">
        <f t="shared" si="24"/>
        <v>0</v>
      </c>
      <c r="H127" s="25">
        <f t="shared" si="24"/>
        <v>0</v>
      </c>
    </row>
    <row r="128" spans="1:8" ht="16.5" thickTop="1" thickBot="1" x14ac:dyDescent="0.3">
      <c r="A128" s="76" t="s">
        <v>73</v>
      </c>
      <c r="B128" s="65" t="s">
        <v>114</v>
      </c>
      <c r="C128" s="24" t="s">
        <v>14</v>
      </c>
      <c r="D128" s="49">
        <v>287</v>
      </c>
      <c r="E128" s="30">
        <v>312</v>
      </c>
      <c r="F128" s="24">
        <v>317</v>
      </c>
      <c r="G128" s="24">
        <v>269</v>
      </c>
      <c r="H128" s="17">
        <f>D128+E128+F128+G128</f>
        <v>1185</v>
      </c>
    </row>
    <row r="129" spans="1:8" ht="15.75" thickBot="1" x14ac:dyDescent="0.3">
      <c r="A129" s="77"/>
      <c r="B129" s="66"/>
      <c r="C129" s="24" t="s">
        <v>15</v>
      </c>
      <c r="D129" s="20">
        <v>25</v>
      </c>
      <c r="E129" s="30">
        <v>49</v>
      </c>
      <c r="F129" s="24">
        <v>36</v>
      </c>
      <c r="G129" s="24">
        <v>28</v>
      </c>
      <c r="H129" s="17">
        <f>D129+E129+F129+G129</f>
        <v>138</v>
      </c>
    </row>
    <row r="130" spans="1:8" ht="15" customHeight="1" thickBot="1" x14ac:dyDescent="0.3">
      <c r="A130" s="77"/>
      <c r="B130" s="66"/>
      <c r="C130" s="24" t="s">
        <v>16</v>
      </c>
      <c r="D130" s="20">
        <v>11</v>
      </c>
      <c r="E130" s="30">
        <v>10</v>
      </c>
      <c r="F130" s="24">
        <v>11</v>
      </c>
      <c r="G130" s="24">
        <v>2</v>
      </c>
      <c r="H130" s="17">
        <f>D130+E130+F130+G130</f>
        <v>34</v>
      </c>
    </row>
    <row r="131" spans="1:8" ht="15.75" thickBot="1" x14ac:dyDescent="0.3">
      <c r="A131" s="78"/>
      <c r="B131" s="67"/>
      <c r="C131" s="11" t="s">
        <v>17</v>
      </c>
      <c r="D131" s="9">
        <f>D128+D129+D130</f>
        <v>323</v>
      </c>
      <c r="E131" s="9">
        <f>E128+E129+E130</f>
        <v>371</v>
      </c>
      <c r="F131" s="9">
        <f t="shared" ref="F131:H131" si="25">F128+F129+F130</f>
        <v>364</v>
      </c>
      <c r="G131" s="9">
        <f t="shared" si="25"/>
        <v>299</v>
      </c>
      <c r="H131" s="9">
        <f t="shared" si="25"/>
        <v>1357</v>
      </c>
    </row>
    <row r="132" spans="1:8" ht="16.5" thickTop="1" thickBot="1" x14ac:dyDescent="0.3">
      <c r="A132" s="71" t="s">
        <v>74</v>
      </c>
      <c r="B132" s="65" t="s">
        <v>75</v>
      </c>
      <c r="C132" s="16" t="s">
        <v>14</v>
      </c>
      <c r="D132" s="20">
        <v>0</v>
      </c>
      <c r="E132" s="20">
        <v>0</v>
      </c>
      <c r="F132" s="16">
        <v>0</v>
      </c>
      <c r="G132" s="16">
        <v>0</v>
      </c>
      <c r="H132" s="17">
        <f>D132+E132+F132+G132</f>
        <v>0</v>
      </c>
    </row>
    <row r="133" spans="1:8" ht="15.75" thickBot="1" x14ac:dyDescent="0.3">
      <c r="A133" s="72"/>
      <c r="B133" s="66"/>
      <c r="C133" s="16" t="s">
        <v>15</v>
      </c>
      <c r="D133" s="20">
        <v>0</v>
      </c>
      <c r="E133" s="20">
        <v>0</v>
      </c>
      <c r="F133" s="16">
        <v>0</v>
      </c>
      <c r="G133" s="16">
        <v>0</v>
      </c>
      <c r="H133" s="17">
        <f>D133+E133+F133+G133</f>
        <v>0</v>
      </c>
    </row>
    <row r="134" spans="1:8" ht="14.45" customHeight="1" thickBot="1" x14ac:dyDescent="0.3">
      <c r="A134" s="72"/>
      <c r="B134" s="66"/>
      <c r="C134" s="16" t="s">
        <v>16</v>
      </c>
      <c r="D134" s="20">
        <v>0</v>
      </c>
      <c r="E134" s="20">
        <v>0</v>
      </c>
      <c r="F134" s="16">
        <v>0</v>
      </c>
      <c r="G134" s="16">
        <v>0</v>
      </c>
      <c r="H134" s="17">
        <f>D134+E134+F134+G134</f>
        <v>0</v>
      </c>
    </row>
    <row r="135" spans="1:8" ht="15.75" thickBot="1" x14ac:dyDescent="0.3">
      <c r="A135" s="73"/>
      <c r="B135" s="67"/>
      <c r="C135" s="2" t="s">
        <v>17</v>
      </c>
      <c r="D135" s="9">
        <v>0</v>
      </c>
      <c r="E135" s="9">
        <f>E132+E133+E134</f>
        <v>0</v>
      </c>
      <c r="F135" s="9">
        <f>F132+F133+F134</f>
        <v>0</v>
      </c>
      <c r="G135" s="9">
        <f t="shared" ref="G135:H135" si="26">G132+G133+G134</f>
        <v>0</v>
      </c>
      <c r="H135" s="9">
        <f t="shared" si="26"/>
        <v>0</v>
      </c>
    </row>
    <row r="136" spans="1:8" ht="16.5" thickTop="1" thickBot="1" x14ac:dyDescent="0.3">
      <c r="A136" s="71" t="s">
        <v>76</v>
      </c>
      <c r="B136" s="65" t="s">
        <v>77</v>
      </c>
      <c r="C136" s="16" t="s">
        <v>14</v>
      </c>
      <c r="D136" s="20">
        <v>0</v>
      </c>
      <c r="E136" s="20">
        <v>0</v>
      </c>
      <c r="F136" s="16">
        <v>0</v>
      </c>
      <c r="G136" s="16">
        <v>0</v>
      </c>
      <c r="H136" s="17">
        <f>D136+E136+F136+G136</f>
        <v>0</v>
      </c>
    </row>
    <row r="137" spans="1:8" ht="15.75" thickBot="1" x14ac:dyDescent="0.3">
      <c r="A137" s="72"/>
      <c r="B137" s="66"/>
      <c r="C137" s="16" t="s">
        <v>15</v>
      </c>
      <c r="D137" s="20">
        <v>0</v>
      </c>
      <c r="E137" s="20">
        <v>0</v>
      </c>
      <c r="F137" s="16">
        <v>0</v>
      </c>
      <c r="G137" s="16">
        <v>0</v>
      </c>
      <c r="H137" s="17">
        <f>D137+E137+F137+G137</f>
        <v>0</v>
      </c>
    </row>
    <row r="138" spans="1:8" ht="15" customHeight="1" thickBot="1" x14ac:dyDescent="0.3">
      <c r="A138" s="72"/>
      <c r="B138" s="66"/>
      <c r="C138" s="16" t="s">
        <v>16</v>
      </c>
      <c r="D138" s="20">
        <v>0</v>
      </c>
      <c r="E138" s="20">
        <v>0</v>
      </c>
      <c r="F138" s="16">
        <v>0</v>
      </c>
      <c r="G138" s="16">
        <v>0</v>
      </c>
      <c r="H138" s="17">
        <f>D138+E138+F138+G138</f>
        <v>0</v>
      </c>
    </row>
    <row r="139" spans="1:8" ht="15.75" thickBot="1" x14ac:dyDescent="0.3">
      <c r="A139" s="73"/>
      <c r="B139" s="67"/>
      <c r="C139" s="2" t="s">
        <v>17</v>
      </c>
      <c r="D139" s="9">
        <v>0</v>
      </c>
      <c r="E139" s="9">
        <f>E136+E137+E138</f>
        <v>0</v>
      </c>
      <c r="F139" s="9">
        <f t="shared" ref="F139:H139" si="27">F136+F137+F138</f>
        <v>0</v>
      </c>
      <c r="G139" s="9">
        <f t="shared" si="27"/>
        <v>0</v>
      </c>
      <c r="H139" s="9">
        <f t="shared" si="27"/>
        <v>0</v>
      </c>
    </row>
    <row r="140" spans="1:8" ht="65.45" customHeight="1" thickTop="1" thickBot="1" x14ac:dyDescent="0.3">
      <c r="A140" s="42" t="s">
        <v>78</v>
      </c>
      <c r="B140" s="57" t="s">
        <v>79</v>
      </c>
      <c r="C140" s="2" t="s">
        <v>14</v>
      </c>
      <c r="D140" s="9">
        <v>0</v>
      </c>
      <c r="E140" s="9">
        <v>2</v>
      </c>
      <c r="F140" s="2">
        <v>1</v>
      </c>
      <c r="G140" s="2">
        <v>3</v>
      </c>
      <c r="H140" s="43">
        <f>D140+E140+F140+G140</f>
        <v>6</v>
      </c>
    </row>
    <row r="141" spans="1:8" ht="33" customHeight="1" thickTop="1" thickBot="1" x14ac:dyDescent="0.3">
      <c r="A141" s="42" t="s">
        <v>80</v>
      </c>
      <c r="B141" s="56" t="s">
        <v>127</v>
      </c>
      <c r="C141" s="2" t="s">
        <v>14</v>
      </c>
      <c r="D141" s="9">
        <v>0</v>
      </c>
      <c r="E141" s="9">
        <v>0</v>
      </c>
      <c r="F141" s="2">
        <v>0</v>
      </c>
      <c r="G141" s="2">
        <v>0</v>
      </c>
      <c r="H141" s="43">
        <f>D141+E141+F141+G141</f>
        <v>0</v>
      </c>
    </row>
    <row r="142" spans="1:8" ht="39.6" customHeight="1" thickTop="1" thickBot="1" x14ac:dyDescent="0.3">
      <c r="A142" s="42" t="s">
        <v>81</v>
      </c>
      <c r="B142" s="56" t="s">
        <v>128</v>
      </c>
      <c r="C142" s="2" t="s">
        <v>14</v>
      </c>
      <c r="D142" s="9">
        <v>0</v>
      </c>
      <c r="E142" s="9">
        <v>0</v>
      </c>
      <c r="F142" s="2">
        <v>0</v>
      </c>
      <c r="G142" s="2">
        <v>0</v>
      </c>
      <c r="H142" s="43">
        <f>D142+E142+F142+G142</f>
        <v>0</v>
      </c>
    </row>
    <row r="143" spans="1:8" ht="16.5" thickTop="1" thickBot="1" x14ac:dyDescent="0.3">
      <c r="A143" s="42" t="s">
        <v>82</v>
      </c>
      <c r="B143" s="56" t="s">
        <v>83</v>
      </c>
      <c r="C143" s="50" t="s">
        <v>84</v>
      </c>
      <c r="D143" s="31">
        <v>2</v>
      </c>
      <c r="E143" s="31">
        <v>2</v>
      </c>
      <c r="F143" s="32">
        <v>2</v>
      </c>
      <c r="G143" s="33">
        <v>2</v>
      </c>
      <c r="H143" s="43">
        <v>2</v>
      </c>
    </row>
    <row r="144" spans="1:8" ht="16.5" thickTop="1" thickBot="1" x14ac:dyDescent="0.3">
      <c r="A144" s="44" t="s">
        <v>85</v>
      </c>
      <c r="B144" s="56" t="s">
        <v>86</v>
      </c>
      <c r="C144" s="11" t="s">
        <v>84</v>
      </c>
      <c r="D144" s="34">
        <v>1</v>
      </c>
      <c r="E144" s="34">
        <v>1</v>
      </c>
      <c r="F144" s="11">
        <v>1</v>
      </c>
      <c r="G144" s="35">
        <v>1</v>
      </c>
      <c r="H144" s="45">
        <v>1</v>
      </c>
    </row>
    <row r="145" spans="1:8" ht="16.5" thickTop="1" thickBot="1" x14ac:dyDescent="0.3">
      <c r="A145" s="42" t="s">
        <v>87</v>
      </c>
      <c r="B145" s="56" t="s">
        <v>88</v>
      </c>
      <c r="C145" s="2" t="s">
        <v>84</v>
      </c>
      <c r="D145" s="9">
        <v>1</v>
      </c>
      <c r="E145" s="9">
        <v>1</v>
      </c>
      <c r="F145" s="2">
        <v>1</v>
      </c>
      <c r="G145" s="36">
        <v>1</v>
      </c>
      <c r="H145" s="43">
        <v>1</v>
      </c>
    </row>
    <row r="146" spans="1:8" ht="16.5" thickTop="1" thickBot="1" x14ac:dyDescent="0.3">
      <c r="A146" s="42" t="s">
        <v>89</v>
      </c>
      <c r="B146" s="56" t="s">
        <v>90</v>
      </c>
      <c r="C146" s="2" t="s">
        <v>84</v>
      </c>
      <c r="D146" s="9">
        <v>1</v>
      </c>
      <c r="E146" s="9">
        <v>1</v>
      </c>
      <c r="F146" s="2">
        <v>1</v>
      </c>
      <c r="G146" s="36">
        <v>1</v>
      </c>
      <c r="H146" s="43">
        <v>1</v>
      </c>
    </row>
    <row r="147" spans="1:8" ht="31.5" customHeight="1" thickTop="1" thickBot="1" x14ac:dyDescent="0.3">
      <c r="A147" s="42" t="s">
        <v>91</v>
      </c>
      <c r="B147" s="56" t="s">
        <v>92</v>
      </c>
      <c r="C147" s="11" t="s">
        <v>84</v>
      </c>
      <c r="D147" s="9">
        <v>17646</v>
      </c>
      <c r="E147" s="9">
        <v>7965</v>
      </c>
      <c r="F147" s="2">
        <v>7981</v>
      </c>
      <c r="G147" s="2">
        <v>7474</v>
      </c>
      <c r="H147" s="43">
        <f>D147+E147+F147+G147</f>
        <v>41066</v>
      </c>
    </row>
    <row r="148" spans="1:8" ht="17.25" customHeight="1" thickTop="1" thickBot="1" x14ac:dyDescent="0.3">
      <c r="A148" s="42" t="s">
        <v>93</v>
      </c>
      <c r="B148" s="56" t="s">
        <v>94</v>
      </c>
      <c r="C148" s="11" t="s">
        <v>84</v>
      </c>
      <c r="D148" s="9">
        <v>17551</v>
      </c>
      <c r="E148" s="9">
        <v>7922</v>
      </c>
      <c r="F148" s="2">
        <v>7903</v>
      </c>
      <c r="G148" s="2">
        <v>7409</v>
      </c>
      <c r="H148" s="43">
        <f>D148+E148+F148+G148</f>
        <v>40785</v>
      </c>
    </row>
    <row r="149" spans="1:8" ht="37.5" customHeight="1" thickTop="1" thickBot="1" x14ac:dyDescent="0.3">
      <c r="A149" s="42" t="s">
        <v>95</v>
      </c>
      <c r="B149" s="58" t="s">
        <v>96</v>
      </c>
      <c r="C149" s="11" t="s">
        <v>84</v>
      </c>
      <c r="D149" s="9">
        <v>50</v>
      </c>
      <c r="E149" s="9">
        <v>72</v>
      </c>
      <c r="F149" s="2">
        <v>70</v>
      </c>
      <c r="G149" s="21">
        <v>91</v>
      </c>
      <c r="H149" s="17">
        <v>71</v>
      </c>
    </row>
    <row r="150" spans="1:8" ht="16.5" thickTop="1" thickBot="1" x14ac:dyDescent="0.3">
      <c r="A150" s="62" t="s">
        <v>97</v>
      </c>
      <c r="B150" s="65" t="s">
        <v>98</v>
      </c>
      <c r="C150" s="16" t="s">
        <v>14</v>
      </c>
      <c r="D150" s="20">
        <v>0</v>
      </c>
      <c r="E150" s="20">
        <v>0</v>
      </c>
      <c r="F150" s="16">
        <v>1</v>
      </c>
      <c r="G150" s="22">
        <v>1</v>
      </c>
      <c r="H150" s="17">
        <f>D150+E150+F150+G150</f>
        <v>2</v>
      </c>
    </row>
    <row r="151" spans="1:8" ht="15.75" thickBot="1" x14ac:dyDescent="0.3">
      <c r="A151" s="63"/>
      <c r="B151" s="66"/>
      <c r="C151" s="16" t="s">
        <v>15</v>
      </c>
      <c r="D151" s="20">
        <v>0</v>
      </c>
      <c r="E151" s="20">
        <v>0</v>
      </c>
      <c r="F151" s="16">
        <v>0</v>
      </c>
      <c r="G151" s="16">
        <v>0</v>
      </c>
      <c r="H151" s="17">
        <f>D151+E151+F151+G151</f>
        <v>0</v>
      </c>
    </row>
    <row r="152" spans="1:8" ht="16.899999999999999" customHeight="1" thickBot="1" x14ac:dyDescent="0.3">
      <c r="A152" s="63"/>
      <c r="B152" s="66"/>
      <c r="C152" s="16" t="s">
        <v>16</v>
      </c>
      <c r="D152" s="20">
        <v>0</v>
      </c>
      <c r="E152" s="20">
        <v>0</v>
      </c>
      <c r="F152" s="16">
        <v>0</v>
      </c>
      <c r="G152" s="16">
        <v>0</v>
      </c>
      <c r="H152" s="17">
        <f>D152+E152+F152+G152</f>
        <v>0</v>
      </c>
    </row>
    <row r="153" spans="1:8" ht="15" customHeight="1" thickBot="1" x14ac:dyDescent="0.3">
      <c r="A153" s="75"/>
      <c r="B153" s="67"/>
      <c r="C153" s="2" t="s">
        <v>17</v>
      </c>
      <c r="D153" s="9">
        <v>0</v>
      </c>
      <c r="E153" s="9">
        <f>E150+E151+E152</f>
        <v>0</v>
      </c>
      <c r="F153" s="9">
        <f t="shared" ref="F153:H153" si="28">F150+F151+F152</f>
        <v>1</v>
      </c>
      <c r="G153" s="9">
        <f>G150+G151+G152</f>
        <v>1</v>
      </c>
      <c r="H153" s="9">
        <f t="shared" si="28"/>
        <v>2</v>
      </c>
    </row>
    <row r="154" spans="1:8" ht="12" customHeight="1" thickTop="1" thickBot="1" x14ac:dyDescent="0.3">
      <c r="A154" s="62" t="s">
        <v>99</v>
      </c>
      <c r="B154" s="65" t="s">
        <v>100</v>
      </c>
      <c r="C154" s="16" t="s">
        <v>14</v>
      </c>
      <c r="D154" s="20">
        <v>0</v>
      </c>
      <c r="E154" s="20">
        <v>0</v>
      </c>
      <c r="F154" s="16">
        <v>0</v>
      </c>
      <c r="G154" s="16">
        <v>0</v>
      </c>
      <c r="H154" s="17">
        <f>D154+E154+F154+G154</f>
        <v>0</v>
      </c>
    </row>
    <row r="155" spans="1:8" ht="14.25" customHeight="1" thickBot="1" x14ac:dyDescent="0.3">
      <c r="A155" s="63"/>
      <c r="B155" s="66"/>
      <c r="C155" s="16" t="s">
        <v>15</v>
      </c>
      <c r="D155" s="20">
        <v>0</v>
      </c>
      <c r="E155" s="20">
        <v>0</v>
      </c>
      <c r="F155" s="16">
        <v>0</v>
      </c>
      <c r="G155" s="16">
        <v>0</v>
      </c>
      <c r="H155" s="17">
        <f>D155+E155+F155+G155</f>
        <v>0</v>
      </c>
    </row>
    <row r="156" spans="1:8" ht="12.75" customHeight="1" thickBot="1" x14ac:dyDescent="0.3">
      <c r="A156" s="63"/>
      <c r="B156" s="66"/>
      <c r="C156" s="16" t="s">
        <v>16</v>
      </c>
      <c r="D156" s="20">
        <v>0</v>
      </c>
      <c r="E156" s="20">
        <v>0</v>
      </c>
      <c r="F156" s="16">
        <v>0</v>
      </c>
      <c r="G156" s="16">
        <v>0</v>
      </c>
      <c r="H156" s="17">
        <f>D156+E156+F156+G156</f>
        <v>0</v>
      </c>
    </row>
    <row r="157" spans="1:8" ht="21.75" customHeight="1" thickBot="1" x14ac:dyDescent="0.3">
      <c r="A157" s="75"/>
      <c r="B157" s="67"/>
      <c r="C157" s="2" t="s">
        <v>17</v>
      </c>
      <c r="D157" s="9">
        <v>0</v>
      </c>
      <c r="E157" s="9">
        <f>E154+E155+E156</f>
        <v>0</v>
      </c>
      <c r="F157" s="9">
        <f t="shared" ref="F157:H157" si="29">F154+F155+F156</f>
        <v>0</v>
      </c>
      <c r="G157" s="9">
        <f t="shared" si="29"/>
        <v>0</v>
      </c>
      <c r="H157" s="9">
        <f t="shared" si="29"/>
        <v>0</v>
      </c>
    </row>
    <row r="158" spans="1:8" ht="19.5" customHeight="1" thickTop="1" thickBot="1" x14ac:dyDescent="0.3">
      <c r="A158" s="71" t="s">
        <v>101</v>
      </c>
      <c r="B158" s="65" t="s">
        <v>102</v>
      </c>
      <c r="C158" s="16" t="s">
        <v>14</v>
      </c>
      <c r="D158" s="20">
        <v>893</v>
      </c>
      <c r="E158" s="20">
        <v>803</v>
      </c>
      <c r="F158" s="16">
        <v>805</v>
      </c>
      <c r="G158" s="16">
        <v>766</v>
      </c>
      <c r="H158" s="17">
        <f>D158+E158+F158+G158</f>
        <v>3267</v>
      </c>
    </row>
    <row r="159" spans="1:8" ht="15.75" thickBot="1" x14ac:dyDescent="0.3">
      <c r="A159" s="72"/>
      <c r="B159" s="66"/>
      <c r="C159" s="16" t="s">
        <v>15</v>
      </c>
      <c r="D159" s="20">
        <v>165</v>
      </c>
      <c r="E159" s="20">
        <v>123</v>
      </c>
      <c r="F159" s="16">
        <v>144</v>
      </c>
      <c r="G159" s="16">
        <v>94</v>
      </c>
      <c r="H159" s="17">
        <f>D159+E159+F159+G159</f>
        <v>526</v>
      </c>
    </row>
    <row r="160" spans="1:8" ht="16.149999999999999" customHeight="1" thickBot="1" x14ac:dyDescent="0.3">
      <c r="A160" s="72"/>
      <c r="B160" s="66"/>
      <c r="C160" s="16" t="s">
        <v>16</v>
      </c>
      <c r="D160" s="20">
        <v>3</v>
      </c>
      <c r="E160" s="20">
        <v>2</v>
      </c>
      <c r="F160" s="16">
        <v>16</v>
      </c>
      <c r="G160" s="16">
        <v>1</v>
      </c>
      <c r="H160" s="17">
        <f>D160+E160+F160+G160</f>
        <v>22</v>
      </c>
    </row>
    <row r="161" spans="1:8" ht="15" customHeight="1" thickBot="1" x14ac:dyDescent="0.3">
      <c r="A161" s="73"/>
      <c r="B161" s="67"/>
      <c r="C161" s="2" t="s">
        <v>17</v>
      </c>
      <c r="D161" s="9">
        <f>D158+D159+D160</f>
        <v>1061</v>
      </c>
      <c r="E161" s="9">
        <f>E158+E159+E160</f>
        <v>928</v>
      </c>
      <c r="F161" s="9">
        <f t="shared" ref="F161:H161" si="30">F158+F159+F160</f>
        <v>965</v>
      </c>
      <c r="G161" s="9">
        <f t="shared" si="30"/>
        <v>861</v>
      </c>
      <c r="H161" s="9">
        <f t="shared" si="30"/>
        <v>3815</v>
      </c>
    </row>
    <row r="162" spans="1:8" ht="16.5" thickTop="1" thickBot="1" x14ac:dyDescent="0.3">
      <c r="A162" s="71" t="s">
        <v>103</v>
      </c>
      <c r="B162" s="74" t="s">
        <v>104</v>
      </c>
      <c r="C162" s="24" t="s">
        <v>14</v>
      </c>
      <c r="D162" s="20">
        <v>974</v>
      </c>
      <c r="E162" s="20">
        <v>790</v>
      </c>
      <c r="F162" s="16">
        <v>647</v>
      </c>
      <c r="G162" s="16">
        <v>1107</v>
      </c>
      <c r="H162" s="17">
        <f>D162+E162+F162+G162</f>
        <v>3518</v>
      </c>
    </row>
    <row r="163" spans="1:8" ht="15.75" thickBot="1" x14ac:dyDescent="0.3">
      <c r="A163" s="72"/>
      <c r="B163" s="74"/>
      <c r="C163" s="24" t="s">
        <v>15</v>
      </c>
      <c r="D163" s="20">
        <v>71</v>
      </c>
      <c r="E163" s="20">
        <v>49</v>
      </c>
      <c r="F163" s="16">
        <v>56</v>
      </c>
      <c r="G163" s="16">
        <v>67</v>
      </c>
      <c r="H163" s="17">
        <f>D163+E163+F163+G163</f>
        <v>243</v>
      </c>
    </row>
    <row r="164" spans="1:8" ht="18" customHeight="1" thickBot="1" x14ac:dyDescent="0.3">
      <c r="A164" s="72"/>
      <c r="B164" s="74"/>
      <c r="C164" s="24" t="s">
        <v>16</v>
      </c>
      <c r="D164" s="20">
        <v>9</v>
      </c>
      <c r="E164" s="20">
        <v>8</v>
      </c>
      <c r="F164" s="16">
        <v>5</v>
      </c>
      <c r="G164" s="16">
        <v>7</v>
      </c>
      <c r="H164" s="17">
        <f>D164+E164+F164+G164</f>
        <v>29</v>
      </c>
    </row>
    <row r="165" spans="1:8" ht="18" customHeight="1" thickBot="1" x14ac:dyDescent="0.3">
      <c r="A165" s="73"/>
      <c r="B165" s="74"/>
      <c r="C165" s="11" t="s">
        <v>17</v>
      </c>
      <c r="D165" s="9">
        <f>D162+D163+D164</f>
        <v>1054</v>
      </c>
      <c r="E165" s="9">
        <f>E162+E163+E164</f>
        <v>847</v>
      </c>
      <c r="F165" s="2">
        <f>F162+F163+F164</f>
        <v>708</v>
      </c>
      <c r="G165" s="2">
        <f>G162+G163+G164</f>
        <v>1181</v>
      </c>
      <c r="H165" s="59">
        <f>H162+H163+H164</f>
        <v>3790</v>
      </c>
    </row>
    <row r="166" spans="1:8" ht="16.5" thickTop="1" thickBot="1" x14ac:dyDescent="0.3">
      <c r="A166" s="71" t="s">
        <v>105</v>
      </c>
      <c r="B166" s="65" t="s">
        <v>106</v>
      </c>
      <c r="C166" s="16" t="s">
        <v>14</v>
      </c>
      <c r="D166" s="20">
        <v>0</v>
      </c>
      <c r="E166" s="20">
        <v>0</v>
      </c>
      <c r="F166" s="16">
        <v>0</v>
      </c>
      <c r="G166" s="16">
        <v>0</v>
      </c>
      <c r="H166" s="17">
        <f>D166+E166+F166+G166</f>
        <v>0</v>
      </c>
    </row>
    <row r="167" spans="1:8" ht="15.75" thickBot="1" x14ac:dyDescent="0.3">
      <c r="A167" s="72"/>
      <c r="B167" s="66"/>
      <c r="C167" s="16" t="s">
        <v>15</v>
      </c>
      <c r="D167" s="20">
        <v>0</v>
      </c>
      <c r="E167" s="20">
        <v>0</v>
      </c>
      <c r="F167" s="16">
        <v>0</v>
      </c>
      <c r="G167" s="16">
        <v>0</v>
      </c>
      <c r="H167" s="17">
        <f>D167+E167+F167+G167</f>
        <v>0</v>
      </c>
    </row>
    <row r="168" spans="1:8" ht="15.6" customHeight="1" thickBot="1" x14ac:dyDescent="0.3">
      <c r="A168" s="72"/>
      <c r="B168" s="66"/>
      <c r="C168" s="16" t="s">
        <v>16</v>
      </c>
      <c r="D168" s="20">
        <v>0</v>
      </c>
      <c r="E168" s="20">
        <v>0</v>
      </c>
      <c r="F168" s="16">
        <v>0</v>
      </c>
      <c r="G168" s="16">
        <v>0</v>
      </c>
      <c r="H168" s="17">
        <f>D168+E168+F168+G168</f>
        <v>0</v>
      </c>
    </row>
    <row r="169" spans="1:8" ht="11.25" customHeight="1" thickBot="1" x14ac:dyDescent="0.3">
      <c r="A169" s="73"/>
      <c r="B169" s="67"/>
      <c r="C169" s="2" t="s">
        <v>17</v>
      </c>
      <c r="D169" s="9">
        <v>0</v>
      </c>
      <c r="E169" s="9">
        <f>E166+E167+E170</f>
        <v>0</v>
      </c>
      <c r="F169" s="9">
        <f t="shared" ref="F169:H169" si="31">F166+F167+F170</f>
        <v>0</v>
      </c>
      <c r="G169" s="9">
        <f t="shared" si="31"/>
        <v>0</v>
      </c>
      <c r="H169" s="9">
        <f t="shared" si="31"/>
        <v>0</v>
      </c>
    </row>
    <row r="170" spans="1:8" ht="16.5" thickTop="1" thickBot="1" x14ac:dyDescent="0.3">
      <c r="A170" s="71" t="s">
        <v>107</v>
      </c>
      <c r="B170" s="65" t="s">
        <v>108</v>
      </c>
      <c r="C170" s="48" t="s">
        <v>14</v>
      </c>
      <c r="D170" s="27">
        <v>0</v>
      </c>
      <c r="E170" s="27">
        <v>0</v>
      </c>
      <c r="F170" s="28">
        <v>0</v>
      </c>
      <c r="G170" s="28">
        <v>0</v>
      </c>
      <c r="H170" s="17">
        <f>D170+E170+F170+G170</f>
        <v>0</v>
      </c>
    </row>
    <row r="171" spans="1:8" ht="15.75" thickBot="1" x14ac:dyDescent="0.3">
      <c r="A171" s="72"/>
      <c r="B171" s="66"/>
      <c r="C171" s="55" t="s">
        <v>15</v>
      </c>
      <c r="D171" s="20">
        <v>0</v>
      </c>
      <c r="E171" s="20">
        <v>0</v>
      </c>
      <c r="F171" s="16">
        <v>0</v>
      </c>
      <c r="G171" s="16">
        <v>0</v>
      </c>
      <c r="H171" s="17">
        <f>D171+E171+F171+G171</f>
        <v>0</v>
      </c>
    </row>
    <row r="172" spans="1:8" ht="16.899999999999999" customHeight="1" thickBot="1" x14ac:dyDescent="0.3">
      <c r="A172" s="72"/>
      <c r="B172" s="66"/>
      <c r="C172" s="55" t="s">
        <v>16</v>
      </c>
      <c r="D172" s="20">
        <v>0</v>
      </c>
      <c r="E172" s="20">
        <v>0</v>
      </c>
      <c r="F172" s="16">
        <v>0</v>
      </c>
      <c r="G172" s="16">
        <v>0</v>
      </c>
      <c r="H172" s="17">
        <f>D172+E172+F172+G172</f>
        <v>0</v>
      </c>
    </row>
    <row r="173" spans="1:8" ht="15" customHeight="1" thickBot="1" x14ac:dyDescent="0.3">
      <c r="A173" s="73"/>
      <c r="B173" s="67"/>
      <c r="C173" s="29" t="s">
        <v>17</v>
      </c>
      <c r="D173" s="9">
        <v>0</v>
      </c>
      <c r="E173" s="9">
        <f>E170+E171+E172</f>
        <v>0</v>
      </c>
      <c r="F173" s="9">
        <f t="shared" ref="F173:G173" si="32">F170+F171+F172</f>
        <v>0</v>
      </c>
      <c r="G173" s="9">
        <f t="shared" si="32"/>
        <v>0</v>
      </c>
      <c r="H173" s="9">
        <f>H170+H171+H172</f>
        <v>0</v>
      </c>
    </row>
    <row r="174" spans="1:8" ht="31.5" thickTop="1" thickBot="1" x14ac:dyDescent="0.3">
      <c r="A174" s="42" t="s">
        <v>109</v>
      </c>
      <c r="B174" s="56" t="s">
        <v>110</v>
      </c>
      <c r="C174" s="2" t="s">
        <v>16</v>
      </c>
      <c r="D174" s="9">
        <v>0</v>
      </c>
      <c r="E174" s="9">
        <v>0</v>
      </c>
      <c r="F174" s="2">
        <v>0</v>
      </c>
      <c r="G174" s="2">
        <v>0</v>
      </c>
      <c r="H174" s="43">
        <f>D174+E174+F174+G174</f>
        <v>0</v>
      </c>
    </row>
    <row r="175" spans="1:8" ht="16.5" thickTop="1" thickBot="1" x14ac:dyDescent="0.3">
      <c r="A175" s="62" t="s">
        <v>111</v>
      </c>
      <c r="B175" s="65" t="s">
        <v>129</v>
      </c>
      <c r="C175" s="16" t="s">
        <v>14</v>
      </c>
      <c r="D175" s="20">
        <v>68</v>
      </c>
      <c r="E175" s="20">
        <v>96</v>
      </c>
      <c r="F175" s="16">
        <v>100</v>
      </c>
      <c r="G175" s="16">
        <v>227</v>
      </c>
      <c r="H175" s="17">
        <f>D175+E175+F175+G175</f>
        <v>491</v>
      </c>
    </row>
    <row r="176" spans="1:8" ht="15.75" thickBot="1" x14ac:dyDescent="0.3">
      <c r="A176" s="63"/>
      <c r="B176" s="66"/>
      <c r="C176" s="16" t="s">
        <v>15</v>
      </c>
      <c r="D176" s="20">
        <v>6</v>
      </c>
      <c r="E176" s="20">
        <v>35</v>
      </c>
      <c r="F176" s="16">
        <v>23</v>
      </c>
      <c r="G176" s="16">
        <v>46</v>
      </c>
      <c r="H176" s="17">
        <f>D176+E176+F176+G176</f>
        <v>110</v>
      </c>
    </row>
    <row r="177" spans="1:8" ht="16.899999999999999" customHeight="1" thickBot="1" x14ac:dyDescent="0.3">
      <c r="A177" s="63"/>
      <c r="B177" s="66"/>
      <c r="C177" s="16" t="s">
        <v>16</v>
      </c>
      <c r="D177" s="20">
        <v>1</v>
      </c>
      <c r="E177" s="20">
        <v>8</v>
      </c>
      <c r="F177" s="16">
        <v>17</v>
      </c>
      <c r="G177" s="16">
        <v>22</v>
      </c>
      <c r="H177" s="17">
        <f>D177+E177+F177+G177</f>
        <v>48</v>
      </c>
    </row>
    <row r="178" spans="1:8" ht="15.75" thickBot="1" x14ac:dyDescent="0.3">
      <c r="A178" s="64"/>
      <c r="B178" s="67"/>
      <c r="C178" s="19" t="s">
        <v>17</v>
      </c>
      <c r="D178" s="25">
        <f>D175+D176+D177</f>
        <v>75</v>
      </c>
      <c r="E178" s="25">
        <f>E175+E176+E177</f>
        <v>139</v>
      </c>
      <c r="F178" s="25">
        <f t="shared" ref="F178:H178" si="33">F175+F176+F177</f>
        <v>140</v>
      </c>
      <c r="G178" s="25">
        <f t="shared" si="33"/>
        <v>295</v>
      </c>
      <c r="H178" s="25">
        <f t="shared" si="33"/>
        <v>649</v>
      </c>
    </row>
    <row r="179" spans="1:8" ht="8.4499999999999993" customHeight="1" x14ac:dyDescent="0.25"/>
    <row r="180" spans="1:8" x14ac:dyDescent="0.25">
      <c r="A180" s="70" t="s">
        <v>112</v>
      </c>
      <c r="B180" s="70"/>
      <c r="C180" s="70"/>
      <c r="D180" s="70"/>
      <c r="E180" s="70"/>
      <c r="F180" s="70"/>
      <c r="G180" s="70"/>
      <c r="H180" s="70"/>
    </row>
  </sheetData>
  <mergeCells count="84">
    <mergeCell ref="A23:A26"/>
    <mergeCell ref="B23:B26"/>
    <mergeCell ref="A12:A13"/>
    <mergeCell ref="B12:B13"/>
    <mergeCell ref="C12:C13"/>
    <mergeCell ref="H12:H13"/>
    <mergeCell ref="A15:A18"/>
    <mergeCell ref="B15:B18"/>
    <mergeCell ref="A19:A22"/>
    <mergeCell ref="B19:B22"/>
    <mergeCell ref="E12:E13"/>
    <mergeCell ref="F12:F13"/>
    <mergeCell ref="G12:G13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B158:B161"/>
    <mergeCell ref="A128:A131"/>
    <mergeCell ref="B128:B131"/>
    <mergeCell ref="A132:A135"/>
    <mergeCell ref="B132:B135"/>
    <mergeCell ref="A136:A139"/>
    <mergeCell ref="B136:B139"/>
    <mergeCell ref="A9:A10"/>
    <mergeCell ref="A175:A178"/>
    <mergeCell ref="B175:B178"/>
    <mergeCell ref="D12:D13"/>
    <mergeCell ref="A180:H180"/>
    <mergeCell ref="A162:A165"/>
    <mergeCell ref="B162:B165"/>
    <mergeCell ref="A166:A169"/>
    <mergeCell ref="B166:B169"/>
    <mergeCell ref="A170:A173"/>
    <mergeCell ref="B170:B173"/>
    <mergeCell ref="A150:A153"/>
    <mergeCell ref="B150:B153"/>
    <mergeCell ref="A154:A157"/>
    <mergeCell ref="B154:B157"/>
    <mergeCell ref="A158:A161"/>
  </mergeCells>
  <hyperlinks>
    <hyperlink ref="B7" r:id="rId1"/>
    <hyperlink ref="B8" r:id="rId2"/>
  </hyperlinks>
  <pageMargins left="0.7" right="0.7" top="0.75" bottom="0.75" header="0.3" footer="0.3"/>
  <pageSetup paperSize="9" scale="71" fitToHeight="0" orientation="landscape" r:id="rId3"/>
  <rowBreaks count="3" manualBreakCount="3">
    <brk id="66" max="16383" man="1"/>
    <brk id="107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Hewlett-Packard Company</cp:lastModifiedBy>
  <cp:lastPrinted>2020-02-07T07:15:45Z</cp:lastPrinted>
  <dcterms:created xsi:type="dcterms:W3CDTF">2017-04-07T07:33:45Z</dcterms:created>
  <dcterms:modified xsi:type="dcterms:W3CDTF">2020-02-07T07:50:03Z</dcterms:modified>
</cp:coreProperties>
</file>